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ta\OneDrive\سطح المكتب\"/>
    </mc:Choice>
  </mc:AlternateContent>
  <bookViews>
    <workbookView xWindow="0" yWindow="0" windowWidth="16380" windowHeight="8196" tabRatio="500"/>
  </bookViews>
  <sheets>
    <sheet name="نموذج الطلب" sheetId="2" r:id="rId1"/>
    <sheet name="قاعدة البيانات" sheetId="3" r:id="rId2"/>
    <sheet name="لوحة التحكم" sheetId="4" r:id="rId3"/>
  </sheets>
  <definedNames>
    <definedName name="_xlnm._FilterDatabase" localSheetId="1" hidden="1">'قاعدة البيانات'!$A$2:$M$23</definedName>
    <definedName name="_xlnm.Print_Titles" localSheetId="0">'نموذج الطلب'!$1:$1</definedName>
  </definedName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5" i="4" l="1"/>
  <c r="H5" i="4"/>
  <c r="F5" i="4"/>
  <c r="D5" i="4"/>
  <c r="C9" i="4"/>
  <c r="C8" i="2"/>
  <c r="C14" i="4"/>
  <c r="C13" i="4"/>
  <c r="C12" i="4"/>
  <c r="C11" i="4"/>
  <c r="C10" i="4"/>
  <c r="C4" i="2"/>
  <c r="F3" i="2"/>
</calcChain>
</file>

<file path=xl/sharedStrings.xml><?xml version="1.0" encoding="utf-8"?>
<sst xmlns="http://schemas.openxmlformats.org/spreadsheetml/2006/main" count="174" uniqueCount="82">
  <si>
    <t>اسم الموظف</t>
  </si>
  <si>
    <t>الرقم الوظيفي</t>
  </si>
  <si>
    <t>القسم</t>
  </si>
  <si>
    <t>المدير المباشر</t>
  </si>
  <si>
    <t>سبب الاستئذان</t>
  </si>
  <si>
    <t>أحمد محمد الغامدي</t>
  </si>
  <si>
    <t>EMP001</t>
  </si>
  <si>
    <t>الموارد البشرية</t>
  </si>
  <si>
    <t>م. طارق السهلي</t>
  </si>
  <si>
    <t>مراجعة طبية</t>
  </si>
  <si>
    <t>قيد الانتظار</t>
  </si>
  <si>
    <t>سارة عبدالله القحطاني</t>
  </si>
  <si>
    <t>EMP002</t>
  </si>
  <si>
    <t>المالية</t>
  </si>
  <si>
    <t>م. ليلى المنصور</t>
  </si>
  <si>
    <t>قضاء معاملة حكومية</t>
  </si>
  <si>
    <t>موافق عليه</t>
  </si>
  <si>
    <t>محمد علي العتيبي</t>
  </si>
  <si>
    <t>EMP003</t>
  </si>
  <si>
    <t>تقنية المعلومات</t>
  </si>
  <si>
    <t>م. بندر الرشيدي</t>
  </si>
  <si>
    <t>ظروف عائلية طارئة</t>
  </si>
  <si>
    <t>مرفوض</t>
  </si>
  <si>
    <t>فاطمة خالد الزهراني</t>
  </si>
  <si>
    <t>EMP004</t>
  </si>
  <si>
    <t>العمليات</t>
  </si>
  <si>
    <t>م. دينا الفهد</t>
  </si>
  <si>
    <t>اجتماع خارج المقر</t>
  </si>
  <si>
    <t>عبدالرحمن سعد الدوسري</t>
  </si>
  <si>
    <t>EMP005</t>
  </si>
  <si>
    <t>المبيعات</t>
  </si>
  <si>
    <t>م. وليد الجبير</t>
  </si>
  <si>
    <t>مراجعة بنكية</t>
  </si>
  <si>
    <t>نورة ماجد الشمري</t>
  </si>
  <si>
    <t>EMP006</t>
  </si>
  <si>
    <t>التسويق</t>
  </si>
  <si>
    <t>أخرى</t>
  </si>
  <si>
    <t>يوسف إبراهيم السبيعي</t>
  </si>
  <si>
    <t>EMP007</t>
  </si>
  <si>
    <t>ريم عمر البقمي</t>
  </si>
  <si>
    <t>EMP008</t>
  </si>
  <si>
    <t>خالد ناصر العنزي</t>
  </si>
  <si>
    <t>EMP009</t>
  </si>
  <si>
    <t>هند سلطان الحربي</t>
  </si>
  <si>
    <t>EMP010</t>
  </si>
  <si>
    <t>🏢  نموذج طلب الاستئذان</t>
  </si>
  <si>
    <t xml:space="preserve">  👤  بيانات الموظف</t>
  </si>
  <si>
    <t xml:space="preserve">  📋  تفاصيل الاستئذان</t>
  </si>
  <si>
    <t>مدة الاستئذان (دقيقة)</t>
  </si>
  <si>
    <t>حالة الطلب</t>
  </si>
  <si>
    <t xml:space="preserve">  📝  ملاحظات إضافية</t>
  </si>
  <si>
    <t xml:space="preserve">  ✅  التوقيعات والموافقات</t>
  </si>
  <si>
    <t>توقيع الموظف</t>
  </si>
  <si>
    <t>توقيع المدير المباشر</t>
  </si>
  <si>
    <t>توقيع الموارد البشرية</t>
  </si>
  <si>
    <t>التاريخ</t>
  </si>
  <si>
    <t>قاعدة بيانات طلبات الاستئذان</t>
  </si>
  <si>
    <t>#</t>
  </si>
  <si>
    <t>وقت الخروج</t>
  </si>
  <si>
    <t>وقت العودة</t>
  </si>
  <si>
    <t>المدة (دقيقة)</t>
  </si>
  <si>
    <t>ملاحظات</t>
  </si>
  <si>
    <t>تاريخ الإدخال</t>
  </si>
  <si>
    <t>عاجل</t>
  </si>
  <si>
    <t>مهمة خارجية</t>
  </si>
  <si>
    <t>استشارة خارجية</t>
  </si>
  <si>
    <t>إجمالي الطلبات</t>
  </si>
  <si>
    <t>موافق عليها</t>
  </si>
  <si>
    <t>مرفوضة</t>
  </si>
  <si>
    <t>الاستئذانات حسب القسم</t>
  </si>
  <si>
    <t>ثامر الشهري</t>
  </si>
  <si>
    <t>EMP011</t>
  </si>
  <si>
    <t>طارق السهلي</t>
  </si>
  <si>
    <t>دينا الفهد</t>
  </si>
  <si>
    <t>وليد الجبير</t>
  </si>
  <si>
    <t>بندر الرشيدي</t>
  </si>
  <si>
    <t>ليلى المنصور</t>
  </si>
  <si>
    <t xml:space="preserve">  لوحة تحكم الاستئذانات | Permission Dashboard</t>
  </si>
  <si>
    <t>خاص</t>
  </si>
  <si>
    <t xml:space="preserve">اسم الموظف </t>
  </si>
  <si>
    <t xml:space="preserve">المدير المباشر  </t>
  </si>
  <si>
    <t>تاريخ الاستئذان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</si>
</sst>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h:mm\ AM/PM"/>
  </numFmts>
  <fonts count="26" x14ac:knownFonts="1">
    <font>
      <sz val="11"/>
      <color theme="1"/>
      <name val="Calibri"/>
      <family val="2"/>
      <charset val="1"/>
    </font>
    <font>
      <b/>
      <sz val="20"/>
      <color rgb="FFFFFFFF"/>
      <name val="Arial"/>
      <charset val="1"/>
    </font>
    <font>
      <b/>
      <sz val="11"/>
      <color rgb="FFFFFFFF"/>
      <name val="Arial"/>
      <charset val="1"/>
    </font>
    <font>
      <b/>
      <sz val="10"/>
      <color rgb="FF1B3A6B"/>
      <name val="Arial"/>
      <charset val="1"/>
    </font>
    <font>
      <sz val="10"/>
      <color rgb="FF111827"/>
      <name val="Arial"/>
      <charset val="1"/>
    </font>
    <font>
      <b/>
      <sz val="10"/>
      <color rgb="FF2563EB"/>
      <name val="Arial"/>
      <charset val="1"/>
    </font>
    <font>
      <b/>
      <sz val="10"/>
      <color rgb="FF111827"/>
      <name val="Arial"/>
      <charset val="1"/>
    </font>
    <font>
      <i/>
      <sz val="8"/>
      <color rgb="FFFFFFFF"/>
      <name val="Arial"/>
      <charset val="1"/>
    </font>
    <font>
      <b/>
      <sz val="18"/>
      <color rgb="FFFFFFFF"/>
      <name val="Arial"/>
      <charset val="1"/>
    </font>
    <font>
      <b/>
      <sz val="10"/>
      <color rgb="FFFFFFFF"/>
      <name val="Arial"/>
      <charset val="1"/>
    </font>
    <font>
      <sz val="9"/>
      <color rgb="FF111827"/>
      <name val="Arial"/>
      <charset val="1"/>
    </font>
    <font>
      <b/>
      <sz val="9"/>
      <color rgb="FF16A34A"/>
      <name val="Arial"/>
      <charset val="1"/>
    </font>
    <font>
      <b/>
      <sz val="9"/>
      <color rgb="FFFBBF24"/>
      <name val="Arial"/>
      <charset val="1"/>
    </font>
    <font>
      <b/>
      <sz val="9"/>
      <color rgb="FFDC2626"/>
      <name val="Arial"/>
      <charset val="1"/>
    </font>
    <font>
      <b/>
      <sz val="22"/>
      <color rgb="FFFFFFFF"/>
      <name val="Arial"/>
      <charset val="1"/>
    </font>
    <font>
      <b/>
      <sz val="10"/>
      <color rgb="FF16A34A"/>
      <name val="Arial"/>
      <charset val="1"/>
    </font>
    <font>
      <b/>
      <sz val="10"/>
      <color rgb="FFB45309"/>
      <name val="Arial"/>
      <charset val="1"/>
    </font>
    <font>
      <b/>
      <sz val="10"/>
      <color rgb="FFDC2626"/>
      <name val="Arial"/>
      <charset val="1"/>
    </font>
    <font>
      <b/>
      <sz val="24"/>
      <color rgb="FF2563EB"/>
      <name val="Arial"/>
      <charset val="1"/>
    </font>
    <font>
      <b/>
      <sz val="24"/>
      <color rgb="FF16A34A"/>
      <name val="Arial"/>
      <charset val="1"/>
    </font>
    <font>
      <b/>
      <sz val="24"/>
      <color rgb="FFB45309"/>
      <name val="Arial"/>
      <charset val="1"/>
    </font>
    <font>
      <b/>
      <sz val="24"/>
      <color rgb="FFDC2626"/>
      <name val="Arial"/>
      <charset val="1"/>
    </font>
    <font>
      <b/>
      <sz val="9"/>
      <color rgb="FF2563EB"/>
      <name val="Arial"/>
      <charset val="1"/>
    </font>
    <font>
      <b/>
      <sz val="11"/>
      <color rgb="FFFFFFFF"/>
      <name val="Arial"/>
      <family val="2"/>
    </font>
    <font>
      <sz val="9"/>
      <color rgb="FF111827"/>
      <name val="Arial"/>
      <family val="2"/>
    </font>
    <font>
      <b/>
      <sz val="22"/>
      <color rgb="FFFFFFFF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rgb="FFF3F4F6"/>
        <bgColor rgb="FFF9F9F9"/>
      </patternFill>
    </fill>
    <fill>
      <patternFill patternType="solid">
        <fgColor rgb="FF2563EB"/>
        <bgColor rgb="FF0066CC"/>
      </patternFill>
    </fill>
    <fill>
      <patternFill patternType="solid">
        <fgColor rgb="FFDBEAFE"/>
        <bgColor rgb="FFF3F4F6"/>
      </patternFill>
    </fill>
    <fill>
      <patternFill patternType="solid">
        <fgColor rgb="FFFFFFFF"/>
        <bgColor rgb="FFF9F9F9"/>
      </patternFill>
    </fill>
    <fill>
      <patternFill patternType="solid">
        <fgColor rgb="FFFEF9C3"/>
        <bgColor rgb="FFF9F9F9"/>
      </patternFill>
    </fill>
    <fill>
      <patternFill patternType="solid">
        <fgColor rgb="FFDCFCE7"/>
        <bgColor rgb="FFF3F4F6"/>
      </patternFill>
    </fill>
    <fill>
      <patternFill patternType="solid">
        <fgColor rgb="FFFEE2E2"/>
        <bgColor rgb="FFF3F4F6"/>
      </patternFill>
    </fill>
    <fill>
      <patternFill patternType="solid">
        <fgColor rgb="FF16A34A"/>
        <bgColor rgb="FF008080"/>
      </patternFill>
    </fill>
    <fill>
      <patternFill patternType="solid">
        <fgColor rgb="FFB45309"/>
        <bgColor rgb="FFC0504D"/>
      </patternFill>
    </fill>
    <fill>
      <patternFill patternType="solid">
        <fgColor rgb="FFDC2626"/>
        <bgColor rgb="FFC0504D"/>
      </patternFill>
    </fill>
    <fill>
      <patternFill patternType="solid">
        <fgColor theme="2" tint="-0.499984740745262"/>
        <bgColor rgb="FF333399"/>
      </patternFill>
    </fill>
    <fill>
      <patternFill patternType="solid">
        <fgColor theme="2" tint="-0.499984740745262"/>
        <bgColor rgb="FF0066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333399"/>
      </patternFill>
    </fill>
    <fill>
      <patternFill patternType="solid">
        <fgColor theme="0"/>
        <bgColor rgb="FFF9F9F9"/>
      </patternFill>
    </fill>
    <fill>
      <patternFill patternType="solid">
        <fgColor theme="2" tint="-0.749992370372631"/>
        <bgColor rgb="FF0066CC"/>
      </patternFill>
    </fill>
    <fill>
      <patternFill patternType="solid">
        <fgColor theme="2" tint="-0.249977111117893"/>
        <bgColor rgb="FFF3F4F6"/>
      </patternFill>
    </fill>
  </fills>
  <borders count="16">
    <border>
      <left/>
      <right/>
      <top/>
      <bottom/>
      <diagonal/>
    </border>
    <border>
      <left style="thin">
        <color rgb="FFCBD5E1"/>
      </left>
      <right style="thin">
        <color rgb="FFCBD5E1"/>
      </right>
      <top style="thin">
        <color rgb="FFCBD5E1"/>
      </top>
      <bottom style="thin">
        <color rgb="FFCBD5E1"/>
      </bottom>
      <diagonal/>
    </border>
    <border>
      <left style="thin">
        <color rgb="FFCBD5E1"/>
      </left>
      <right/>
      <top style="thin">
        <color rgb="FFCBD5E1"/>
      </top>
      <bottom style="thin">
        <color rgb="FFCBD5E1"/>
      </bottom>
      <diagonal/>
    </border>
    <border>
      <left/>
      <right style="thin">
        <color rgb="FFCBD5E1"/>
      </right>
      <top style="thin">
        <color rgb="FFCBD5E1"/>
      </top>
      <bottom style="thin">
        <color rgb="FFCBD5E1"/>
      </bottom>
      <diagonal/>
    </border>
    <border>
      <left/>
      <right style="thin">
        <color rgb="FFCBD5E1"/>
      </right>
      <top/>
      <bottom style="thin">
        <color rgb="FFCBD5E1"/>
      </bottom>
      <diagonal/>
    </border>
    <border>
      <left style="thin">
        <color rgb="FFCBD5E1"/>
      </left>
      <right style="thin">
        <color rgb="FFCBD5E1"/>
      </right>
      <top/>
      <bottom style="thin">
        <color rgb="FFCBD5E1"/>
      </bottom>
      <diagonal/>
    </border>
    <border>
      <left style="thin">
        <color rgb="FFCBD5E1"/>
      </left>
      <right/>
      <top/>
      <bottom style="thin">
        <color rgb="FFCBD5E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5" borderId="0" xfId="0" applyFill="1" applyBorder="1" applyAlignment="1"/>
    <xf numFmtId="0" fontId="0" fillId="0" borderId="0" xfId="0" applyFont="1" applyAlignment="1"/>
    <xf numFmtId="0" fontId="10" fillId="2" borderId="1" xfId="0" applyFont="1" applyFill="1" applyBorder="1" applyAlignment="1">
      <alignment horizontal="center" vertical="center" readingOrder="2"/>
    </xf>
    <xf numFmtId="14" fontId="10" fillId="2" borderId="1" xfId="0" applyNumberFormat="1" applyFont="1" applyFill="1" applyBorder="1" applyAlignment="1">
      <alignment horizontal="center" vertical="center" readingOrder="2"/>
    </xf>
    <xf numFmtId="20" fontId="10" fillId="2" borderId="1" xfId="0" applyNumberFormat="1" applyFont="1" applyFill="1" applyBorder="1" applyAlignment="1">
      <alignment horizontal="center" vertical="center" readingOrder="2"/>
    </xf>
    <xf numFmtId="0" fontId="11" fillId="7" borderId="1" xfId="0" applyFont="1" applyFill="1" applyBorder="1" applyAlignment="1">
      <alignment horizontal="center" vertical="center" readingOrder="2"/>
    </xf>
    <xf numFmtId="0" fontId="10" fillId="5" borderId="1" xfId="0" applyFont="1" applyFill="1" applyBorder="1" applyAlignment="1">
      <alignment horizontal="center" vertical="center" readingOrder="2"/>
    </xf>
    <xf numFmtId="14" fontId="10" fillId="5" borderId="1" xfId="0" applyNumberFormat="1" applyFont="1" applyFill="1" applyBorder="1" applyAlignment="1">
      <alignment horizontal="center" vertical="center" readingOrder="2"/>
    </xf>
    <xf numFmtId="20" fontId="10" fillId="5" borderId="1" xfId="0" applyNumberFormat="1" applyFont="1" applyFill="1" applyBorder="1" applyAlignment="1">
      <alignment horizontal="center" vertical="center" readingOrder="2"/>
    </xf>
    <xf numFmtId="0" fontId="12" fillId="6" borderId="1" xfId="0" applyFont="1" applyFill="1" applyBorder="1" applyAlignment="1">
      <alignment horizontal="center" vertical="center" readingOrder="2"/>
    </xf>
    <xf numFmtId="0" fontId="13" fillId="8" borderId="1" xfId="0" applyFont="1" applyFill="1" applyBorder="1" applyAlignment="1">
      <alignment horizontal="center" vertical="center" readingOrder="2"/>
    </xf>
    <xf numFmtId="0" fontId="0" fillId="3" borderId="1" xfId="0" applyFill="1" applyBorder="1" applyAlignment="1"/>
    <xf numFmtId="0" fontId="0" fillId="9" borderId="1" xfId="0" applyFill="1" applyBorder="1" applyAlignment="1"/>
    <xf numFmtId="0" fontId="0" fillId="10" borderId="1" xfId="0" applyFill="1" applyBorder="1" applyAlignment="1"/>
    <xf numFmtId="0" fontId="0" fillId="11" borderId="1" xfId="0" applyFill="1" applyBorder="1" applyAlignment="1"/>
    <xf numFmtId="0" fontId="5" fillId="4" borderId="1" xfId="0" applyFont="1" applyFill="1" applyBorder="1" applyAlignment="1">
      <alignment horizontal="center" vertical="center" readingOrder="2"/>
    </xf>
    <xf numFmtId="0" fontId="15" fillId="7" borderId="1" xfId="0" applyFont="1" applyFill="1" applyBorder="1" applyAlignment="1">
      <alignment horizontal="center" vertical="center" readingOrder="2"/>
    </xf>
    <xf numFmtId="0" fontId="16" fillId="6" borderId="1" xfId="0" applyFont="1" applyFill="1" applyBorder="1" applyAlignment="1">
      <alignment horizontal="center" vertical="center" readingOrder="2"/>
    </xf>
    <xf numFmtId="0" fontId="17" fillId="8" borderId="1" xfId="0" applyFont="1" applyFill="1" applyBorder="1" applyAlignment="1">
      <alignment horizontal="center" vertical="center" readingOrder="2"/>
    </xf>
    <xf numFmtId="0" fontId="18" fillId="4" borderId="1" xfId="0" applyFont="1" applyFill="1" applyBorder="1" applyAlignment="1">
      <alignment horizontal="center" vertical="center" readingOrder="2"/>
    </xf>
    <xf numFmtId="0" fontId="19" fillId="7" borderId="1" xfId="0" applyFont="1" applyFill="1" applyBorder="1" applyAlignment="1">
      <alignment horizontal="center" vertical="center" readingOrder="2"/>
    </xf>
    <xf numFmtId="0" fontId="20" fillId="6" borderId="1" xfId="0" applyFont="1" applyFill="1" applyBorder="1" applyAlignment="1">
      <alignment horizontal="center" vertical="center" readingOrder="2"/>
    </xf>
    <xf numFmtId="0" fontId="21" fillId="8" borderId="1" xfId="0" applyFont="1" applyFill="1" applyBorder="1" applyAlignment="1">
      <alignment horizontal="center" vertical="center" readingOrder="2"/>
    </xf>
    <xf numFmtId="0" fontId="22" fillId="2" borderId="1" xfId="0" applyFont="1" applyFill="1" applyBorder="1" applyAlignment="1">
      <alignment horizontal="center" vertical="center" readingOrder="2"/>
    </xf>
    <xf numFmtId="0" fontId="22" fillId="5" borderId="1" xfId="0" applyFont="1" applyFill="1" applyBorder="1" applyAlignment="1">
      <alignment horizontal="center" vertical="center" readingOrder="2"/>
    </xf>
    <xf numFmtId="0" fontId="14" fillId="12" borderId="0" xfId="0" applyFont="1" applyFill="1" applyBorder="1" applyAlignment="1">
      <alignment horizontal="center" vertical="center" readingOrder="2"/>
    </xf>
    <xf numFmtId="0" fontId="9" fillId="12" borderId="0" xfId="0" applyFont="1" applyFill="1" applyBorder="1" applyAlignment="1">
      <alignment horizontal="center" vertical="center" readingOrder="2"/>
    </xf>
    <xf numFmtId="0" fontId="0" fillId="14" borderId="0" xfId="0" applyFill="1"/>
    <xf numFmtId="0" fontId="0" fillId="14" borderId="0" xfId="0" applyFont="1" applyFill="1" applyAlignment="1"/>
    <xf numFmtId="0" fontId="7" fillId="15" borderId="0" xfId="0" applyFont="1" applyFill="1" applyBorder="1" applyAlignment="1">
      <alignment vertical="center" readingOrder="2"/>
    </xf>
    <xf numFmtId="0" fontId="24" fillId="5" borderId="1" xfId="0" applyFont="1" applyFill="1" applyBorder="1" applyAlignment="1">
      <alignment horizontal="center" vertical="center" readingOrder="2"/>
    </xf>
    <xf numFmtId="0" fontId="24" fillId="2" borderId="1" xfId="0" applyFont="1" applyFill="1" applyBorder="1" applyAlignment="1">
      <alignment horizontal="center" vertical="center" readingOrder="2"/>
    </xf>
    <xf numFmtId="0" fontId="10" fillId="2" borderId="3" xfId="0" applyFont="1" applyFill="1" applyBorder="1" applyAlignment="1">
      <alignment horizontal="center" vertical="center" readingOrder="2"/>
    </xf>
    <xf numFmtId="0" fontId="10" fillId="5" borderId="3" xfId="0" applyFont="1" applyFill="1" applyBorder="1" applyAlignment="1">
      <alignment horizontal="center" vertical="center" readingOrder="2"/>
    </xf>
    <xf numFmtId="14" fontId="10" fillId="2" borderId="2" xfId="0" applyNumberFormat="1" applyFont="1" applyFill="1" applyBorder="1" applyAlignment="1">
      <alignment horizontal="center" vertical="center" readingOrder="2"/>
    </xf>
    <xf numFmtId="14" fontId="10" fillId="5" borderId="2" xfId="0" applyNumberFormat="1" applyFont="1" applyFill="1" applyBorder="1" applyAlignment="1">
      <alignment horizontal="center" vertical="center" readingOrder="2"/>
    </xf>
    <xf numFmtId="0" fontId="8" fillId="12" borderId="0" xfId="0" applyFont="1" applyFill="1" applyBorder="1" applyAlignment="1">
      <alignment horizontal="center" vertical="center" readingOrder="2"/>
    </xf>
    <xf numFmtId="0" fontId="9" fillId="17" borderId="4" xfId="0" applyFont="1" applyFill="1" applyBorder="1" applyAlignment="1">
      <alignment horizontal="center" vertical="center" readingOrder="2"/>
    </xf>
    <xf numFmtId="0" fontId="9" fillId="17" borderId="5" xfId="0" applyFont="1" applyFill="1" applyBorder="1" applyAlignment="1">
      <alignment horizontal="center" vertical="center" readingOrder="2"/>
    </xf>
    <xf numFmtId="0" fontId="9" fillId="17" borderId="6" xfId="0" applyFont="1" applyFill="1" applyBorder="1" applyAlignment="1">
      <alignment horizontal="center" vertical="center" readingOrder="2"/>
    </xf>
    <xf numFmtId="0" fontId="25" fillId="12" borderId="0" xfId="0" applyFont="1" applyFill="1" applyBorder="1" applyAlignment="1">
      <alignment horizontal="center" vertical="center" readingOrder="2"/>
    </xf>
    <xf numFmtId="0" fontId="0" fillId="2" borderId="1" xfId="0" applyFont="1" applyFill="1" applyBorder="1" applyAlignment="1">
      <alignment horizontal="center" vertical="center" readingOrder="2"/>
    </xf>
    <xf numFmtId="14" fontId="4" fillId="5" borderId="8" xfId="0" applyNumberFormat="1" applyFont="1" applyFill="1" applyBorder="1" applyAlignment="1">
      <alignment horizontal="center" vertical="center" readingOrder="2"/>
    </xf>
    <xf numFmtId="164" fontId="4" fillId="5" borderId="8" xfId="0" applyNumberFormat="1" applyFont="1" applyFill="1" applyBorder="1" applyAlignment="1">
      <alignment horizontal="center" vertical="center" readingOrder="2"/>
    </xf>
    <xf numFmtId="0" fontId="5" fillId="16" borderId="8" xfId="0" applyFont="1" applyFill="1" applyBorder="1" applyAlignment="1">
      <alignment horizontal="center" vertical="center" readingOrder="2"/>
    </xf>
    <xf numFmtId="0" fontId="1" fillId="12" borderId="8" xfId="0" applyFont="1" applyFill="1" applyBorder="1" applyAlignment="1">
      <alignment horizontal="center" vertical="center" readingOrder="2"/>
    </xf>
    <xf numFmtId="0" fontId="0" fillId="0" borderId="8" xfId="0" applyFont="1" applyBorder="1" applyAlignment="1">
      <alignment horizontal="center"/>
    </xf>
    <xf numFmtId="0" fontId="3" fillId="18" borderId="8" xfId="0" applyFont="1" applyFill="1" applyBorder="1" applyAlignment="1">
      <alignment horizontal="center" vertical="center" readingOrder="2"/>
    </xf>
    <xf numFmtId="0" fontId="4" fillId="5" borderId="8" xfId="0" applyFont="1" applyFill="1" applyBorder="1" applyAlignment="1">
      <alignment horizontal="center" vertical="center" readingOrder="2"/>
    </xf>
    <xf numFmtId="0" fontId="6" fillId="2" borderId="8" xfId="0" applyFont="1" applyFill="1" applyBorder="1" applyAlignment="1">
      <alignment horizontal="center" vertical="center" readingOrder="2"/>
    </xf>
    <xf numFmtId="0" fontId="0" fillId="0" borderId="8" xfId="0" applyFont="1" applyBorder="1" applyAlignment="1"/>
    <xf numFmtId="0" fontId="0" fillId="5" borderId="8" xfId="0" applyFill="1" applyBorder="1" applyAlignment="1"/>
    <xf numFmtId="0" fontId="0" fillId="5" borderId="8" xfId="0" applyFill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23" fillId="13" borderId="8" xfId="0" applyFont="1" applyFill="1" applyBorder="1" applyAlignment="1">
      <alignment horizontal="center" vertical="center" readingOrder="2"/>
    </xf>
    <xf numFmtId="0" fontId="2" fillId="13" borderId="8" xfId="0" applyFont="1" applyFill="1" applyBorder="1" applyAlignment="1">
      <alignment horizontal="center" vertical="center" readingOrder="2"/>
    </xf>
    <xf numFmtId="0" fontId="2" fillId="12" borderId="8" xfId="0" applyFont="1" applyFill="1" applyBorder="1" applyAlignment="1">
      <alignment horizontal="center" vertical="center" readingOrder="2"/>
    </xf>
  </cellXfs>
  <cellStyles count="1">
    <cellStyle name="Normal" xfId="0" builtinId="0"/>
  </cellStyles>
  <dxfs count="17">
    <dxf>
      <alignment horizontal="center" vertical="center" textRotation="0" wrapText="0" indent="0" justifyLastLine="0" shrinkToFit="0" readingOrder="2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111827"/>
        <name val="Arial"/>
        <scheme val="none"/>
      </font>
      <numFmt numFmtId="19" formatCode="dd/mm/yyyy"/>
      <fill>
        <patternFill patternType="solid">
          <fgColor rgb="FFF9F9F9"/>
          <bgColor rgb="FFFFFFFF"/>
        </patternFill>
      </fill>
      <alignment horizontal="center" vertical="center" textRotation="0" wrapText="0" indent="0" justifyLastLine="0" shrinkToFit="0" readingOrder="2"/>
      <border diagonalUp="0" diagonalDown="0" outline="0">
        <left style="thin">
          <color rgb="FFCBD5E1"/>
        </left>
        <right/>
        <top style="thin">
          <color rgb="FFCBD5E1"/>
        </top>
        <bottom style="thin">
          <color rgb="FFCBD5E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16A34A"/>
        <name val="Arial"/>
        <scheme val="none"/>
      </font>
      <fill>
        <patternFill patternType="solid">
          <fgColor rgb="FFF3F4F6"/>
          <bgColor rgb="FFDCFCE7"/>
        </patternFill>
      </fill>
      <alignment horizontal="center" vertical="center" textRotation="0" wrapText="0" indent="0" justifyLastLine="0" shrinkToFit="0" readingOrder="2"/>
      <border diagonalUp="0" diagonalDown="0" outline="0">
        <left style="thin">
          <color rgb="FFCBD5E1"/>
        </left>
        <right style="thin">
          <color rgb="FFCBD5E1"/>
        </right>
        <top style="thin">
          <color rgb="FFCBD5E1"/>
        </top>
        <bottom style="thin">
          <color rgb="FFCBD5E1"/>
        </bottom>
      </border>
    </dxf>
    <dxf>
      <alignment horizontal="center" vertical="center" textRotation="0" wrapText="0" indent="0" justifyLastLine="0" shrinkToFit="0" readingOrder="2"/>
    </dxf>
    <dxf>
      <alignment horizontal="center" vertical="center" textRotation="0" wrapText="0" indent="0" justifyLastLine="0" shrinkToFit="0" readingOrder="2"/>
    </dxf>
    <dxf>
      <alignment horizontal="center" vertical="center" textRotation="0" wrapText="0" indent="0" justifyLastLine="0" shrinkToFit="0" readingOrder="2"/>
    </dxf>
    <dxf>
      <alignment horizontal="center" vertical="center" textRotation="0" wrapText="0" indent="0" justifyLastLine="0" shrinkToFit="0" readingOrder="2"/>
    </dxf>
    <dxf>
      <alignment horizontal="center" vertical="center" textRotation="0" wrapText="0" indent="0" justifyLastLine="0" shrinkToFit="0" readingOrder="2"/>
    </dxf>
    <dxf>
      <alignment horizontal="center" vertical="center" textRotation="0" wrapText="0" indent="0" justifyLastLine="0" shrinkToFit="0" readingOrder="2"/>
    </dxf>
    <dxf>
      <alignment horizontal="center" vertical="center" textRotation="0" wrapText="0" indent="0" justifyLastLine="0" shrinkToFit="0" readingOrder="2"/>
    </dxf>
    <dxf>
      <alignment horizontal="center" vertical="center" textRotation="0" wrapText="0" indent="0" justifyLastLine="0" shrinkToFit="0" readingOrder="2"/>
    </dxf>
    <dxf>
      <alignment horizontal="center" vertical="center" textRotation="0" wrapText="0" indent="0" justifyLastLine="0" shrinkToFit="0" readingOrder="2"/>
    </dxf>
    <dxf>
      <alignment horizontal="center" vertical="center" textRotation="0" wrapText="0" indent="0" justifyLastLine="0" shrinkToFit="0" readingOrder="2"/>
    </dxf>
    <dxf>
      <alignment horizontal="center" vertical="center" textRotation="0" wrapText="0" indent="0" justifyLastLine="0" shrinkToFit="0" readingOrder="2"/>
    </dxf>
    <dxf>
      <border outline="0">
        <bottom style="thin">
          <color rgb="FFCBD5E1"/>
        </bottom>
      </border>
    </dxf>
    <dxf>
      <border outline="0">
        <left style="thin">
          <color rgb="FFCBD5E1"/>
        </left>
        <right style="thin">
          <color rgb="FFCBD5E1"/>
        </right>
        <top style="thin">
          <color rgb="FFCBD5E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FFFF"/>
        <name val="Arial"/>
        <scheme val="none"/>
      </font>
      <fill>
        <patternFill patternType="solid">
          <fgColor rgb="FF0066CC"/>
          <bgColor theme="2" tint="-0.749992370372631"/>
        </patternFill>
      </fill>
      <alignment horizontal="center" vertical="center" textRotation="0" wrapText="0" indent="0" justifyLastLine="0" shrinkToFit="0" readingOrder="2"/>
      <border diagonalUp="0" diagonalDown="0" outline="0">
        <left style="thin">
          <color rgb="FFCBD5E1"/>
        </left>
        <right style="thin">
          <color rgb="FFCBD5E1"/>
        </right>
        <top/>
        <bottom/>
      </border>
    </dxf>
  </dxfs>
  <tableStyles count="0" defaultTableStyle="TableStyleMedium2" defaultPivotStyle="PivotStyleLight16"/>
  <colors>
    <indexedColors>
      <rgbColor rgb="FF000000"/>
      <rgbColor rgb="FFFFFFFF"/>
      <rgbColor rgb="FFDC2626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4F81BD"/>
      <rgbColor rgb="FFD9D9D9"/>
      <rgbColor rgb="FF878787"/>
      <rgbColor rgb="FF9999FF"/>
      <rgbColor rgb="FFC0504D"/>
      <rgbColor rgb="FFFEF9C3"/>
      <rgbColor rgb="FFDCFCE7"/>
      <rgbColor rgb="FF660066"/>
      <rgbColor rgb="FFFF8080"/>
      <rgbColor rgb="FF0066CC"/>
      <rgbColor rgb="FFCBD5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EA5E9"/>
      <rgbColor rgb="FFDBEAFE"/>
      <rgbColor rgb="FFF3F4F6"/>
      <rgbColor rgb="FFF9F9F9"/>
      <rgbColor rgb="FF99CCFF"/>
      <rgbColor rgb="FFFF99CC"/>
      <rgbColor rgb="FFCC99FF"/>
      <rgbColor rgb="FFFEE2E2"/>
      <rgbColor rgb="FF2563EB"/>
      <rgbColor rgb="FF4BACC6"/>
      <rgbColor rgb="FF9BBB59"/>
      <rgbColor rgb="FFFBBF24"/>
      <rgbColor rgb="FFF79646"/>
      <rgbColor rgb="FFFF6600"/>
      <rgbColor rgb="FF6B7280"/>
      <rgbColor rgb="FF8064A2"/>
      <rgbColor rgb="FF1B3A6B"/>
      <rgbColor rgb="FF16A34A"/>
      <rgbColor rgb="FF111827"/>
      <rgbColor rgb="FF333300"/>
      <rgbColor rgb="FFB45309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ar-SA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ar-SA" sz="1800" b="1" strike="noStrike" spc="-1">
                <a:solidFill>
                  <a:srgbClr val="000000"/>
                </a:solidFill>
                <a:latin typeface="Calibri"/>
              </a:rPr>
              <a:t>الاستئذانات حسب القسم</a:t>
            </a:r>
          </a:p>
        </c:rich>
      </c:tx>
      <c:layout/>
      <c:overlay val="0"/>
      <c:spPr>
        <a:noFill/>
        <a:ln w="0">
          <a:noFill/>
        </a:ln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4F81BD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ar-SA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'لوحة التحكم'!$B$9:$B$14</c:f>
              <c:strCache>
                <c:ptCount val="6"/>
                <c:pt idx="0">
                  <c:v>الموارد البشرية</c:v>
                </c:pt>
                <c:pt idx="1">
                  <c:v>المالية</c:v>
                </c:pt>
                <c:pt idx="2">
                  <c:v>تقنية المعلومات</c:v>
                </c:pt>
                <c:pt idx="3">
                  <c:v>العمليات</c:v>
                </c:pt>
                <c:pt idx="4">
                  <c:v>المبيعات</c:v>
                </c:pt>
                <c:pt idx="5">
                  <c:v>التسويق</c:v>
                </c:pt>
              </c:strCache>
            </c:strRef>
          </c:cat>
          <c:val>
            <c:numRef>
              <c:f>'لوحة التحكم'!$C$9:$C$14</c:f>
              <c:numCache>
                <c:formatCode>General</c:formatCode>
                <c:ptCount val="6"/>
                <c:pt idx="0">
                  <c:v>6</c:v>
                </c:pt>
                <c:pt idx="1">
                  <c:v>3</c:v>
                </c:pt>
                <c:pt idx="2">
                  <c:v>4</c:v>
                </c:pt>
                <c:pt idx="3">
                  <c:v>4</c:v>
                </c:pt>
                <c:pt idx="4">
                  <c:v>2</c:v>
                </c:pt>
                <c:pt idx="5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D85-431F-8E1E-6BA1414658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3379638"/>
        <c:axId val="73663518"/>
      </c:barChart>
      <c:catAx>
        <c:axId val="73379638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ar-SA" sz="1000" b="1" strike="noStrike" spc="-1">
                    <a:solidFill>
                      <a:srgbClr val="000000"/>
                    </a:solidFill>
                    <a:latin typeface="Calibri"/>
                  </a:rPr>
                  <a:t>القسم</a:t>
                </a:r>
              </a:p>
            </c:rich>
          </c:tx>
          <c:layout/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ar-SA"/>
          </a:p>
        </c:txPr>
        <c:crossAx val="73663518"/>
        <c:crosses val="autoZero"/>
        <c:auto val="1"/>
        <c:lblAlgn val="ctr"/>
        <c:lblOffset val="100"/>
        <c:noMultiLvlLbl val="0"/>
      </c:catAx>
      <c:valAx>
        <c:axId val="73663518"/>
        <c:scaling>
          <c:orientation val="minMax"/>
        </c:scaling>
        <c:delete val="0"/>
        <c:axPos val="b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ar-SA" sz="1000" b="1" strike="noStrike" spc="-1">
                    <a:solidFill>
                      <a:srgbClr val="000000"/>
                    </a:solidFill>
                    <a:latin typeface="Calibri"/>
                  </a:rPr>
                  <a:t>عدد الطلبات</a:t>
                </a:r>
              </a:p>
            </c:rich>
          </c:tx>
          <c:layout/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ar-SA"/>
          </a:p>
        </c:txPr>
        <c:crossAx val="73379638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388620</xdr:colOff>
      <xdr:row>6</xdr:row>
      <xdr:rowOff>205740</xdr:rowOff>
    </xdr:from>
    <xdr:to>
      <xdr:col>8</xdr:col>
      <xdr:colOff>129540</xdr:colOff>
      <xdr:row>14</xdr:row>
      <xdr:rowOff>42840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الجدول1" displayName="الجدول1" ref="A2:M23" totalsRowShown="0" headerRowDxfId="16" dataDxfId="0" headerRowBorderDxfId="14" tableBorderDxfId="15">
  <autoFilter ref="A2:M23"/>
  <tableColumns count="13">
    <tableColumn id="1" name="#" dataDxfId="13"/>
    <tableColumn id="2" name="اسم الموظف" dataDxfId="12"/>
    <tableColumn id="3" name="الرقم الوظيفي" dataDxfId="11"/>
    <tableColumn id="4" name="القسم" dataDxfId="10"/>
    <tableColumn id="5" name="المدير المباشر" dataDxfId="9"/>
    <tableColumn id="6" name="التاريخ" dataDxfId="8"/>
    <tableColumn id="7" name="وقت الخروج" dataDxfId="7"/>
    <tableColumn id="8" name="وقت العودة" dataDxfId="6"/>
    <tableColumn id="9" name="المدة (دقيقة)" dataDxfId="5"/>
    <tableColumn id="10" name="سبب الاستئذان" dataDxfId="4"/>
    <tableColumn id="11" name="ملاحظات" dataDxfId="3"/>
    <tableColumn id="12" name="حالة الطلب" dataDxfId="2"/>
    <tableColumn id="13" name="تاريخ الإدخال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rightToLeft="1" tabSelected="1" zoomScale="115" zoomScaleNormal="115" workbookViewId="0">
      <selection activeCell="E4" sqref="E4"/>
    </sheetView>
  </sheetViews>
  <sheetFormatPr defaultColWidth="8.6640625" defaultRowHeight="14.4" x14ac:dyDescent="0.3"/>
  <cols>
    <col min="1" max="1" width="3" style="2" customWidth="1"/>
    <col min="2" max="3" width="22" style="2" customWidth="1"/>
    <col min="4" max="4" width="3" style="2" customWidth="1"/>
    <col min="5" max="5" width="22" style="2" customWidth="1"/>
    <col min="6" max="6" width="16.109375" style="2" customWidth="1"/>
    <col min="7" max="7" width="5.109375" style="2" customWidth="1"/>
  </cols>
  <sheetData>
    <row r="1" spans="1:7" ht="54.75" customHeight="1" x14ac:dyDescent="0.3">
      <c r="A1" s="46" t="s">
        <v>45</v>
      </c>
      <c r="B1" s="46"/>
      <c r="C1" s="46"/>
      <c r="D1" s="46"/>
      <c r="E1" s="46"/>
      <c r="F1" s="46"/>
      <c r="G1" s="46"/>
    </row>
    <row r="2" spans="1:7" ht="21.75" customHeight="1" x14ac:dyDescent="0.3">
      <c r="A2" s="63" t="s">
        <v>46</v>
      </c>
      <c r="B2" s="64"/>
      <c r="C2" s="64"/>
      <c r="D2" s="64"/>
      <c r="E2" s="64"/>
      <c r="F2" s="64"/>
      <c r="G2" s="64"/>
    </row>
    <row r="3" spans="1:7" ht="27.75" customHeight="1" x14ac:dyDescent="0.3">
      <c r="A3" s="47"/>
      <c r="B3" s="48" t="s">
        <v>79</v>
      </c>
      <c r="C3" s="49"/>
      <c r="D3" s="49"/>
      <c r="E3" s="48" t="s">
        <v>1</v>
      </c>
      <c r="F3" s="49" t="str">
        <f>IFERROR(INDEX(#REF!,MATCH(C3,#REF!,0)),"")</f>
        <v/>
      </c>
      <c r="G3" s="49"/>
    </row>
    <row r="4" spans="1:7" ht="27.75" customHeight="1" x14ac:dyDescent="0.3">
      <c r="A4" s="47"/>
      <c r="B4" s="48" t="s">
        <v>2</v>
      </c>
      <c r="C4" s="49" t="str">
        <f>IFERROR(INDEX(#REF!,MATCH(C3,#REF!,0)),"")</f>
        <v/>
      </c>
      <c r="D4" s="49"/>
      <c r="E4" s="48" t="s">
        <v>80</v>
      </c>
      <c r="F4" s="49"/>
      <c r="G4" s="49"/>
    </row>
    <row r="5" spans="1:7" ht="27.75" customHeight="1" x14ac:dyDescent="0.3">
      <c r="A5" s="64" t="s">
        <v>47</v>
      </c>
      <c r="B5" s="64"/>
      <c r="C5" s="64"/>
      <c r="D5" s="64"/>
      <c r="E5" s="64"/>
      <c r="F5" s="64"/>
      <c r="G5" s="64"/>
    </row>
    <row r="6" spans="1:7" ht="27.75" customHeight="1" x14ac:dyDescent="0.3">
      <c r="A6" s="47"/>
      <c r="B6" s="48" t="s">
        <v>81</v>
      </c>
      <c r="C6" s="43"/>
      <c r="D6" s="43"/>
      <c r="E6" s="48" t="s">
        <v>4</v>
      </c>
      <c r="F6" s="49"/>
      <c r="G6" s="49"/>
    </row>
    <row r="7" spans="1:7" ht="27.75" customHeight="1" x14ac:dyDescent="0.3">
      <c r="A7" s="47"/>
      <c r="B7" s="48" t="s">
        <v>58</v>
      </c>
      <c r="C7" s="44"/>
      <c r="D7" s="44"/>
      <c r="E7" s="48" t="s">
        <v>59</v>
      </c>
      <c r="F7" s="44"/>
      <c r="G7" s="44"/>
    </row>
    <row r="8" spans="1:7" ht="27.75" customHeight="1" x14ac:dyDescent="0.3">
      <c r="A8" s="47"/>
      <c r="B8" s="48" t="s">
        <v>48</v>
      </c>
      <c r="C8" s="45" t="str">
        <f>IFERROR(IF(AND(C7&lt;&gt;"",F7&lt;&gt;""),TEXT((F7-C7)*24*60,"0")&amp;" دقيقة",""),"—")</f>
        <v/>
      </c>
      <c r="D8" s="45"/>
      <c r="E8" s="48" t="s">
        <v>49</v>
      </c>
      <c r="F8" s="49"/>
      <c r="G8" s="49"/>
    </row>
    <row r="9" spans="1:7" ht="27.75" customHeight="1" x14ac:dyDescent="0.3">
      <c r="A9" s="64" t="s">
        <v>50</v>
      </c>
      <c r="B9" s="64"/>
      <c r="C9" s="64"/>
      <c r="D9" s="64"/>
      <c r="E9" s="64"/>
      <c r="F9" s="64"/>
      <c r="G9" s="64"/>
    </row>
    <row r="10" spans="1:7" ht="27.75" customHeight="1" x14ac:dyDescent="0.3">
      <c r="A10" s="54"/>
      <c r="B10" s="55"/>
      <c r="C10" s="55"/>
      <c r="D10" s="55"/>
      <c r="E10" s="55"/>
      <c r="F10" s="55"/>
      <c r="G10" s="56"/>
    </row>
    <row r="11" spans="1:7" ht="45" customHeight="1" x14ac:dyDescent="0.3">
      <c r="A11" s="57"/>
      <c r="B11" s="58"/>
      <c r="C11" s="58"/>
      <c r="D11" s="58"/>
      <c r="E11" s="58"/>
      <c r="F11" s="58"/>
      <c r="G11" s="59"/>
    </row>
    <row r="12" spans="1:7" ht="9.75" customHeight="1" x14ac:dyDescent="0.3">
      <c r="A12" s="60"/>
      <c r="B12" s="61"/>
      <c r="C12" s="61"/>
      <c r="D12" s="61"/>
      <c r="E12" s="61"/>
      <c r="F12" s="61"/>
      <c r="G12" s="62"/>
    </row>
    <row r="13" spans="1:7" ht="31.5" customHeight="1" x14ac:dyDescent="0.3">
      <c r="A13" s="65" t="s">
        <v>51</v>
      </c>
      <c r="B13" s="65"/>
      <c r="C13" s="65"/>
      <c r="D13" s="65"/>
      <c r="E13" s="65"/>
      <c r="F13" s="65"/>
      <c r="G13" s="65"/>
    </row>
    <row r="14" spans="1:7" ht="27.75" customHeight="1" x14ac:dyDescent="0.3">
      <c r="A14" s="47"/>
      <c r="B14" s="50" t="s">
        <v>52</v>
      </c>
      <c r="C14" s="50" t="s">
        <v>53</v>
      </c>
      <c r="D14" s="51"/>
      <c r="E14" s="50" t="s">
        <v>54</v>
      </c>
      <c r="F14" s="50" t="s">
        <v>55</v>
      </c>
      <c r="G14" s="47"/>
    </row>
    <row r="15" spans="1:7" ht="30" customHeight="1" x14ac:dyDescent="0.3">
      <c r="A15" s="47"/>
      <c r="B15" s="52"/>
      <c r="C15" s="53"/>
      <c r="D15" s="51"/>
      <c r="E15" s="53"/>
      <c r="F15" s="53"/>
      <c r="G15" s="47"/>
    </row>
    <row r="16" spans="1:7" ht="34.5" customHeight="1" x14ac:dyDescent="0.3">
      <c r="A16" s="1"/>
      <c r="B16" s="1"/>
      <c r="C16" s="1"/>
      <c r="D16" s="1"/>
      <c r="E16" s="1"/>
      <c r="F16" s="1"/>
      <c r="G16" s="1"/>
    </row>
    <row r="17" spans="1:7" ht="7.5" customHeight="1" x14ac:dyDescent="0.3">
      <c r="A17" s="1"/>
      <c r="B17" s="1"/>
      <c r="C17" s="1"/>
      <c r="D17" s="1"/>
      <c r="E17" s="1"/>
      <c r="F17" s="1"/>
      <c r="G17" s="1"/>
    </row>
    <row r="18" spans="1:7" ht="7.5" customHeight="1" x14ac:dyDescent="0.3">
      <c r="A18"/>
      <c r="B18"/>
      <c r="C18"/>
      <c r="D18"/>
      <c r="E18"/>
      <c r="F18"/>
      <c r="G18"/>
    </row>
    <row r="19" spans="1:7" ht="19.5" customHeight="1" x14ac:dyDescent="0.3"/>
    <row r="20" spans="1:7" ht="27.75" customHeight="1" x14ac:dyDescent="0.3"/>
    <row r="21" spans="1:7" ht="27.75" customHeight="1" x14ac:dyDescent="0.3"/>
    <row r="22" spans="1:7" ht="27.75" customHeight="1" x14ac:dyDescent="0.3"/>
    <row r="23" spans="1:7" ht="27.75" customHeight="1" x14ac:dyDescent="0.3"/>
    <row r="24" spans="1:7" ht="27.75" customHeight="1" x14ac:dyDescent="0.3"/>
    <row r="25" spans="1:7" ht="27.75" customHeight="1" x14ac:dyDescent="0.3"/>
    <row r="26" spans="1:7" ht="27.75" customHeight="1" x14ac:dyDescent="0.3"/>
    <row r="27" spans="1:7" ht="27.75" customHeight="1" x14ac:dyDescent="0.3"/>
    <row r="28" spans="1:7" ht="27.75" customHeight="1" x14ac:dyDescent="0.3"/>
    <row r="29" spans="1:7" ht="27.75" customHeight="1" x14ac:dyDescent="0.3"/>
  </sheetData>
  <mergeCells count="22">
    <mergeCell ref="C3:D3"/>
    <mergeCell ref="C4:D4"/>
    <mergeCell ref="F4:G4"/>
    <mergeCell ref="F8:G8"/>
    <mergeCell ref="C8:D8"/>
    <mergeCell ref="A3:A4"/>
    <mergeCell ref="A6:A8"/>
    <mergeCell ref="G14:G15"/>
    <mergeCell ref="A14:A15"/>
    <mergeCell ref="A10:G12"/>
    <mergeCell ref="A17:G17"/>
    <mergeCell ref="A16:G16"/>
    <mergeCell ref="A13:G13"/>
    <mergeCell ref="A1:G1"/>
    <mergeCell ref="A2:G2"/>
    <mergeCell ref="A5:G5"/>
    <mergeCell ref="A9:G9"/>
    <mergeCell ref="F3:G3"/>
    <mergeCell ref="C6:D6"/>
    <mergeCell ref="C7:D7"/>
    <mergeCell ref="F7:G7"/>
    <mergeCell ref="F6:G6"/>
  </mergeCells>
  <dataValidations count="2">
    <dataValidation type="date" operator="greaterThan" showErrorMessage="1" errorTitle="تاريخ غير صحيح" error="يرجى إدخال تاريخ صحيح" sqref="C6">
      <formula1>DATE(2020,1,1)</formula1>
      <formula2>0</formula2>
    </dataValidation>
    <dataValidation type="decimal" showErrorMessage="1" errorTitle="وقت غير صحيح" error="يرجى إدخال وقت صحيح بصيغة HH:MM" sqref="C7 F7">
      <formula1>0</formula1>
      <formula2>1</formula2>
    </dataValidation>
  </dataValidation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rightToLeft="1" zoomScaleNormal="100" workbookViewId="0">
      <pane ySplit="2" topLeftCell="A3" activePane="bottomLeft" state="frozen"/>
      <selection pane="bottomLeft" activeCell="D14" sqref="D14"/>
    </sheetView>
  </sheetViews>
  <sheetFormatPr defaultColWidth="8.6640625" defaultRowHeight="14.4" x14ac:dyDescent="0.3"/>
  <cols>
    <col min="1" max="1" width="5" style="2" customWidth="1"/>
    <col min="2" max="2" width="24" style="2" customWidth="1"/>
    <col min="3" max="3" width="14" style="2" customWidth="1"/>
    <col min="4" max="4" width="18" style="2" customWidth="1"/>
    <col min="5" max="5" width="20" style="2" customWidth="1"/>
    <col min="6" max="8" width="13" style="2" customWidth="1"/>
    <col min="9" max="9" width="14" style="2" customWidth="1"/>
    <col min="10" max="10" width="20" style="2" customWidth="1"/>
    <col min="11" max="11" width="22" style="2" customWidth="1"/>
    <col min="12" max="12" width="14" style="2" customWidth="1"/>
    <col min="13" max="13" width="15" style="2" customWidth="1"/>
  </cols>
  <sheetData>
    <row r="1" spans="1:13" ht="48" customHeight="1" x14ac:dyDescent="0.3">
      <c r="A1" s="37" t="s">
        <v>56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13" ht="31.5" customHeight="1" x14ac:dyDescent="0.3">
      <c r="A2" s="38" t="s">
        <v>57</v>
      </c>
      <c r="B2" s="39" t="s">
        <v>0</v>
      </c>
      <c r="C2" s="39" t="s">
        <v>1</v>
      </c>
      <c r="D2" s="39" t="s">
        <v>2</v>
      </c>
      <c r="E2" s="39" t="s">
        <v>3</v>
      </c>
      <c r="F2" s="39" t="s">
        <v>55</v>
      </c>
      <c r="G2" s="39" t="s">
        <v>58</v>
      </c>
      <c r="H2" s="39" t="s">
        <v>59</v>
      </c>
      <c r="I2" s="39" t="s">
        <v>60</v>
      </c>
      <c r="J2" s="39" t="s">
        <v>4</v>
      </c>
      <c r="K2" s="39" t="s">
        <v>61</v>
      </c>
      <c r="L2" s="39" t="s">
        <v>49</v>
      </c>
      <c r="M2" s="40" t="s">
        <v>62</v>
      </c>
    </row>
    <row r="3" spans="1:13" ht="24" customHeight="1" x14ac:dyDescent="0.3">
      <c r="A3" s="33">
        <v>1</v>
      </c>
      <c r="B3" s="3" t="s">
        <v>5</v>
      </c>
      <c r="C3" s="3" t="s">
        <v>6</v>
      </c>
      <c r="D3" s="3" t="s">
        <v>7</v>
      </c>
      <c r="E3" s="3" t="s">
        <v>8</v>
      </c>
      <c r="F3" s="4">
        <v>45721</v>
      </c>
      <c r="G3" s="5">
        <v>0.375</v>
      </c>
      <c r="H3" s="5">
        <v>0.4375</v>
      </c>
      <c r="I3" s="3">
        <v>90</v>
      </c>
      <c r="J3" s="3" t="s">
        <v>9</v>
      </c>
      <c r="K3" s="3"/>
      <c r="L3" s="6" t="s">
        <v>16</v>
      </c>
      <c r="M3" s="35">
        <v>45717</v>
      </c>
    </row>
    <row r="4" spans="1:13" ht="24" customHeight="1" x14ac:dyDescent="0.3">
      <c r="A4" s="34">
        <v>2</v>
      </c>
      <c r="B4" s="7" t="s">
        <v>11</v>
      </c>
      <c r="C4" s="7" t="s">
        <v>12</v>
      </c>
      <c r="D4" s="7" t="s">
        <v>13</v>
      </c>
      <c r="E4" s="7" t="s">
        <v>14</v>
      </c>
      <c r="F4" s="8">
        <v>45723</v>
      </c>
      <c r="G4" s="9">
        <v>0.54166666666666696</v>
      </c>
      <c r="H4" s="9">
        <v>0.58333333333333304</v>
      </c>
      <c r="I4" s="7">
        <v>60</v>
      </c>
      <c r="J4" s="7" t="s">
        <v>32</v>
      </c>
      <c r="K4" s="7"/>
      <c r="L4" s="6" t="s">
        <v>16</v>
      </c>
      <c r="M4" s="36">
        <v>45717</v>
      </c>
    </row>
    <row r="5" spans="1:13" ht="24" customHeight="1" x14ac:dyDescent="0.3">
      <c r="A5" s="33">
        <v>3</v>
      </c>
      <c r="B5" s="3" t="s">
        <v>17</v>
      </c>
      <c r="C5" s="3" t="s">
        <v>18</v>
      </c>
      <c r="D5" s="3" t="s">
        <v>19</v>
      </c>
      <c r="E5" s="3" t="s">
        <v>20</v>
      </c>
      <c r="F5" s="4">
        <v>45726</v>
      </c>
      <c r="G5" s="5">
        <v>0.33333333333333298</v>
      </c>
      <c r="H5" s="5">
        <v>0.375</v>
      </c>
      <c r="I5" s="3">
        <v>60</v>
      </c>
      <c r="J5" s="3" t="s">
        <v>15</v>
      </c>
      <c r="K5" s="3"/>
      <c r="L5" s="6" t="s">
        <v>16</v>
      </c>
      <c r="M5" s="35">
        <v>45717</v>
      </c>
    </row>
    <row r="6" spans="1:13" ht="24" customHeight="1" x14ac:dyDescent="0.3">
      <c r="A6" s="34">
        <v>4</v>
      </c>
      <c r="B6" s="7" t="s">
        <v>23</v>
      </c>
      <c r="C6" s="7" t="s">
        <v>24</v>
      </c>
      <c r="D6" s="7" t="s">
        <v>25</v>
      </c>
      <c r="E6" s="7" t="s">
        <v>26</v>
      </c>
      <c r="F6" s="8">
        <v>45728</v>
      </c>
      <c r="G6" s="9">
        <v>0.41666666666666702</v>
      </c>
      <c r="H6" s="9">
        <v>0.47916666666666702</v>
      </c>
      <c r="I6" s="7">
        <v>90</v>
      </c>
      <c r="J6" s="7" t="s">
        <v>21</v>
      </c>
      <c r="K6" s="7" t="s">
        <v>63</v>
      </c>
      <c r="L6" s="6" t="s">
        <v>16</v>
      </c>
      <c r="M6" s="36">
        <v>45717</v>
      </c>
    </row>
    <row r="7" spans="1:13" ht="24" customHeight="1" x14ac:dyDescent="0.3">
      <c r="A7" s="33">
        <v>5</v>
      </c>
      <c r="B7" s="3" t="s">
        <v>28</v>
      </c>
      <c r="C7" s="3" t="s">
        <v>29</v>
      </c>
      <c r="D7" s="3" t="s">
        <v>30</v>
      </c>
      <c r="E7" s="3" t="s">
        <v>31</v>
      </c>
      <c r="F7" s="4">
        <v>45730</v>
      </c>
      <c r="G7" s="5">
        <v>0.39583333333333298</v>
      </c>
      <c r="H7" s="5">
        <v>0.41666666666666702</v>
      </c>
      <c r="I7" s="3">
        <v>30</v>
      </c>
      <c r="J7" s="3" t="s">
        <v>9</v>
      </c>
      <c r="K7" s="3"/>
      <c r="L7" s="10" t="s">
        <v>10</v>
      </c>
      <c r="M7" s="35">
        <v>45717</v>
      </c>
    </row>
    <row r="8" spans="1:13" ht="24" customHeight="1" x14ac:dyDescent="0.3">
      <c r="A8" s="34">
        <v>6</v>
      </c>
      <c r="B8" s="7" t="s">
        <v>33</v>
      </c>
      <c r="C8" s="7" t="s">
        <v>34</v>
      </c>
      <c r="D8" s="7" t="s">
        <v>35</v>
      </c>
      <c r="E8" s="7" t="s">
        <v>8</v>
      </c>
      <c r="F8" s="8">
        <v>45733</v>
      </c>
      <c r="G8" s="9">
        <v>0.58333333333333304</v>
      </c>
      <c r="H8" s="9">
        <v>0.64583333333333304</v>
      </c>
      <c r="I8" s="7">
        <v>90</v>
      </c>
      <c r="J8" s="7" t="s">
        <v>27</v>
      </c>
      <c r="K8" s="7"/>
      <c r="L8" s="6" t="s">
        <v>16</v>
      </c>
      <c r="M8" s="36">
        <v>45717</v>
      </c>
    </row>
    <row r="9" spans="1:13" ht="24" customHeight="1" x14ac:dyDescent="0.3">
      <c r="A9" s="33">
        <v>7</v>
      </c>
      <c r="B9" s="3" t="s">
        <v>5</v>
      </c>
      <c r="C9" s="3" t="s">
        <v>6</v>
      </c>
      <c r="D9" s="3" t="s">
        <v>7</v>
      </c>
      <c r="E9" s="3" t="s">
        <v>8</v>
      </c>
      <c r="F9" s="4">
        <v>45736</v>
      </c>
      <c r="G9" s="5">
        <v>0.45833333333333298</v>
      </c>
      <c r="H9" s="5">
        <v>0.5</v>
      </c>
      <c r="I9" s="3">
        <v>60</v>
      </c>
      <c r="J9" s="3" t="s">
        <v>32</v>
      </c>
      <c r="K9" s="3"/>
      <c r="L9" s="6" t="s">
        <v>16</v>
      </c>
      <c r="M9" s="35">
        <v>45717</v>
      </c>
    </row>
    <row r="10" spans="1:13" ht="24" customHeight="1" x14ac:dyDescent="0.3">
      <c r="A10" s="34">
        <v>8</v>
      </c>
      <c r="B10" s="7" t="s">
        <v>37</v>
      </c>
      <c r="C10" s="7" t="s">
        <v>38</v>
      </c>
      <c r="D10" s="7" t="s">
        <v>7</v>
      </c>
      <c r="E10" s="7" t="s">
        <v>8</v>
      </c>
      <c r="F10" s="8">
        <v>45738</v>
      </c>
      <c r="G10" s="9">
        <v>0.33333333333333298</v>
      </c>
      <c r="H10" s="9">
        <v>0.39583333333333298</v>
      </c>
      <c r="I10" s="7">
        <v>90</v>
      </c>
      <c r="J10" s="7" t="s">
        <v>9</v>
      </c>
      <c r="K10" s="7"/>
      <c r="L10" s="6" t="s">
        <v>16</v>
      </c>
      <c r="M10" s="36">
        <v>45717</v>
      </c>
    </row>
    <row r="11" spans="1:13" ht="24" customHeight="1" x14ac:dyDescent="0.3">
      <c r="A11" s="33">
        <v>9</v>
      </c>
      <c r="B11" s="3" t="s">
        <v>39</v>
      </c>
      <c r="C11" s="3" t="s">
        <v>40</v>
      </c>
      <c r="D11" s="3" t="s">
        <v>13</v>
      </c>
      <c r="E11" s="3" t="s">
        <v>14</v>
      </c>
      <c r="F11" s="4">
        <v>45741</v>
      </c>
      <c r="G11" s="5">
        <v>0.5625</v>
      </c>
      <c r="H11" s="5">
        <v>0.60416666666666696</v>
      </c>
      <c r="I11" s="3">
        <v>60</v>
      </c>
      <c r="J11" s="3" t="s">
        <v>15</v>
      </c>
      <c r="K11" s="3"/>
      <c r="L11" s="11" t="s">
        <v>22</v>
      </c>
      <c r="M11" s="35">
        <v>45717</v>
      </c>
    </row>
    <row r="12" spans="1:13" ht="24" customHeight="1" x14ac:dyDescent="0.3">
      <c r="A12" s="34">
        <v>10</v>
      </c>
      <c r="B12" s="7" t="s">
        <v>41</v>
      </c>
      <c r="C12" s="7" t="s">
        <v>42</v>
      </c>
      <c r="D12" s="7" t="s">
        <v>19</v>
      </c>
      <c r="E12" s="7" t="s">
        <v>20</v>
      </c>
      <c r="F12" s="8">
        <v>45743</v>
      </c>
      <c r="G12" s="9">
        <v>0.375</v>
      </c>
      <c r="H12" s="9">
        <v>0.41666666666666702</v>
      </c>
      <c r="I12" s="7">
        <v>60</v>
      </c>
      <c r="J12" s="7" t="s">
        <v>21</v>
      </c>
      <c r="K12" s="7"/>
      <c r="L12" s="6" t="s">
        <v>16</v>
      </c>
      <c r="M12" s="36">
        <v>45748</v>
      </c>
    </row>
    <row r="13" spans="1:13" ht="24" customHeight="1" x14ac:dyDescent="0.3">
      <c r="A13" s="33">
        <v>11</v>
      </c>
      <c r="B13" s="3" t="s">
        <v>43</v>
      </c>
      <c r="C13" s="3" t="s">
        <v>44</v>
      </c>
      <c r="D13" s="3" t="s">
        <v>25</v>
      </c>
      <c r="E13" s="3" t="s">
        <v>26</v>
      </c>
      <c r="F13" s="4">
        <v>45748</v>
      </c>
      <c r="G13" s="5">
        <v>0.4375</v>
      </c>
      <c r="H13" s="5">
        <v>0.45833333333333298</v>
      </c>
      <c r="I13" s="3">
        <v>30</v>
      </c>
      <c r="J13" s="3" t="s">
        <v>36</v>
      </c>
      <c r="K13" s="3" t="s">
        <v>64</v>
      </c>
      <c r="L13" s="6" t="s">
        <v>16</v>
      </c>
      <c r="M13" s="35">
        <v>45748</v>
      </c>
    </row>
    <row r="14" spans="1:13" ht="24" customHeight="1" x14ac:dyDescent="0.3">
      <c r="A14" s="34">
        <v>12</v>
      </c>
      <c r="B14" s="7" t="s">
        <v>17</v>
      </c>
      <c r="C14" s="7" t="s">
        <v>18</v>
      </c>
      <c r="D14" s="7" t="s">
        <v>19</v>
      </c>
      <c r="E14" s="7" t="s">
        <v>20</v>
      </c>
      <c r="F14" s="8">
        <v>45750</v>
      </c>
      <c r="G14" s="9">
        <v>0.58333333333333304</v>
      </c>
      <c r="H14" s="9">
        <v>0.625</v>
      </c>
      <c r="I14" s="7">
        <v>60</v>
      </c>
      <c r="J14" s="7" t="s">
        <v>9</v>
      </c>
      <c r="K14" s="7"/>
      <c r="L14" s="6" t="s">
        <v>16</v>
      </c>
      <c r="M14" s="36">
        <v>45748</v>
      </c>
    </row>
    <row r="15" spans="1:13" ht="24" customHeight="1" x14ac:dyDescent="0.3">
      <c r="A15" s="33">
        <v>13</v>
      </c>
      <c r="B15" s="3" t="s">
        <v>11</v>
      </c>
      <c r="C15" s="3" t="s">
        <v>12</v>
      </c>
      <c r="D15" s="3" t="s">
        <v>13</v>
      </c>
      <c r="E15" s="32" t="s">
        <v>76</v>
      </c>
      <c r="F15" s="4">
        <v>45752</v>
      </c>
      <c r="G15" s="5">
        <v>0.35416666666666702</v>
      </c>
      <c r="H15" s="5">
        <v>0.39583333333333298</v>
      </c>
      <c r="I15" s="3">
        <v>60</v>
      </c>
      <c r="J15" s="3" t="s">
        <v>27</v>
      </c>
      <c r="K15" s="3"/>
      <c r="L15" s="6" t="s">
        <v>16</v>
      </c>
      <c r="M15" s="35">
        <v>45748</v>
      </c>
    </row>
    <row r="16" spans="1:13" ht="24" customHeight="1" x14ac:dyDescent="0.3">
      <c r="A16" s="34">
        <v>14</v>
      </c>
      <c r="B16" s="7" t="s">
        <v>5</v>
      </c>
      <c r="C16" s="7" t="s">
        <v>6</v>
      </c>
      <c r="D16" s="7" t="s">
        <v>7</v>
      </c>
      <c r="E16" s="31" t="s">
        <v>72</v>
      </c>
      <c r="F16" s="8">
        <v>45755</v>
      </c>
      <c r="G16" s="9">
        <v>0.45833333333333298</v>
      </c>
      <c r="H16" s="9">
        <v>0.52083333333333304</v>
      </c>
      <c r="I16" s="7">
        <v>90</v>
      </c>
      <c r="J16" s="7" t="s">
        <v>21</v>
      </c>
      <c r="K16" s="7"/>
      <c r="L16" s="6" t="s">
        <v>16</v>
      </c>
      <c r="M16" s="36">
        <v>45748</v>
      </c>
    </row>
    <row r="17" spans="1:13" ht="24" customHeight="1" x14ac:dyDescent="0.3">
      <c r="A17" s="33">
        <v>15</v>
      </c>
      <c r="B17" s="3" t="s">
        <v>33</v>
      </c>
      <c r="C17" s="3" t="s">
        <v>34</v>
      </c>
      <c r="D17" s="3" t="s">
        <v>35</v>
      </c>
      <c r="E17" s="32" t="s">
        <v>72</v>
      </c>
      <c r="F17" s="4">
        <v>45757</v>
      </c>
      <c r="G17" s="5">
        <v>0.375</v>
      </c>
      <c r="H17" s="5">
        <v>0.41666666666666702</v>
      </c>
      <c r="I17" s="3">
        <v>60</v>
      </c>
      <c r="J17" s="3" t="s">
        <v>32</v>
      </c>
      <c r="K17" s="3"/>
      <c r="L17" s="10" t="s">
        <v>10</v>
      </c>
      <c r="M17" s="35">
        <v>45748</v>
      </c>
    </row>
    <row r="18" spans="1:13" ht="24" customHeight="1" x14ac:dyDescent="0.3">
      <c r="A18" s="34">
        <v>16</v>
      </c>
      <c r="B18" s="7" t="s">
        <v>23</v>
      </c>
      <c r="C18" s="7" t="s">
        <v>24</v>
      </c>
      <c r="D18" s="7" t="s">
        <v>25</v>
      </c>
      <c r="E18" s="31" t="s">
        <v>73</v>
      </c>
      <c r="F18" s="8">
        <v>45759</v>
      </c>
      <c r="G18" s="9">
        <v>0.54166666666666696</v>
      </c>
      <c r="H18" s="9">
        <v>0.60416666666666696</v>
      </c>
      <c r="I18" s="7">
        <v>90</v>
      </c>
      <c r="J18" s="7" t="s">
        <v>9</v>
      </c>
      <c r="K18" s="7"/>
      <c r="L18" s="6" t="s">
        <v>16</v>
      </c>
      <c r="M18" s="36">
        <v>45748</v>
      </c>
    </row>
    <row r="19" spans="1:13" ht="24" customHeight="1" x14ac:dyDescent="0.3">
      <c r="A19" s="33">
        <v>17</v>
      </c>
      <c r="B19" s="3" t="s">
        <v>28</v>
      </c>
      <c r="C19" s="3" t="s">
        <v>29</v>
      </c>
      <c r="D19" s="3" t="s">
        <v>30</v>
      </c>
      <c r="E19" s="32" t="s">
        <v>74</v>
      </c>
      <c r="F19" s="4">
        <v>45762</v>
      </c>
      <c r="G19" s="5">
        <v>0.41666666666666702</v>
      </c>
      <c r="H19" s="5">
        <v>0.4375</v>
      </c>
      <c r="I19" s="3">
        <v>30</v>
      </c>
      <c r="J19" s="3" t="s">
        <v>15</v>
      </c>
      <c r="K19" s="3"/>
      <c r="L19" s="6" t="s">
        <v>16</v>
      </c>
      <c r="M19" s="35">
        <v>45748</v>
      </c>
    </row>
    <row r="20" spans="1:13" ht="24" customHeight="1" x14ac:dyDescent="0.3">
      <c r="A20" s="34">
        <v>18</v>
      </c>
      <c r="B20" s="7" t="s">
        <v>37</v>
      </c>
      <c r="C20" s="7" t="s">
        <v>38</v>
      </c>
      <c r="D20" s="7" t="s">
        <v>7</v>
      </c>
      <c r="E20" s="31" t="s">
        <v>72</v>
      </c>
      <c r="F20" s="8">
        <v>45764</v>
      </c>
      <c r="G20" s="9">
        <v>0.33333333333333298</v>
      </c>
      <c r="H20" s="9">
        <v>0.375</v>
      </c>
      <c r="I20" s="7">
        <v>60</v>
      </c>
      <c r="J20" s="7" t="s">
        <v>9</v>
      </c>
      <c r="K20" s="7"/>
      <c r="L20" s="6" t="s">
        <v>16</v>
      </c>
      <c r="M20" s="36">
        <v>45748</v>
      </c>
    </row>
    <row r="21" spans="1:13" ht="24" customHeight="1" x14ac:dyDescent="0.3">
      <c r="A21" s="33">
        <v>19</v>
      </c>
      <c r="B21" s="3" t="s">
        <v>41</v>
      </c>
      <c r="C21" s="3" t="s">
        <v>42</v>
      </c>
      <c r="D21" s="3" t="s">
        <v>19</v>
      </c>
      <c r="E21" s="32" t="s">
        <v>75</v>
      </c>
      <c r="F21" s="4">
        <v>45767</v>
      </c>
      <c r="G21" s="5">
        <v>0.60416666666666696</v>
      </c>
      <c r="H21" s="5">
        <v>0.64583333333333304</v>
      </c>
      <c r="I21" s="3">
        <v>60</v>
      </c>
      <c r="J21" s="3" t="s">
        <v>36</v>
      </c>
      <c r="K21" s="3" t="s">
        <v>65</v>
      </c>
      <c r="L21" s="11" t="s">
        <v>22</v>
      </c>
      <c r="M21" s="35">
        <v>45748</v>
      </c>
    </row>
    <row r="22" spans="1:13" ht="24" customHeight="1" x14ac:dyDescent="0.3">
      <c r="A22" s="34">
        <v>20</v>
      </c>
      <c r="B22" s="7" t="s">
        <v>43</v>
      </c>
      <c r="C22" s="7" t="s">
        <v>44</v>
      </c>
      <c r="D22" s="7" t="s">
        <v>25</v>
      </c>
      <c r="E22" s="31" t="s">
        <v>73</v>
      </c>
      <c r="F22" s="8">
        <v>45769</v>
      </c>
      <c r="G22" s="9">
        <v>0.39583333333333298</v>
      </c>
      <c r="H22" s="9">
        <v>0.4375</v>
      </c>
      <c r="I22" s="7">
        <v>60</v>
      </c>
      <c r="J22" s="7" t="s">
        <v>21</v>
      </c>
      <c r="K22" s="7"/>
      <c r="L22" s="6" t="s">
        <v>16</v>
      </c>
      <c r="M22" s="36">
        <v>45748</v>
      </c>
    </row>
    <row r="23" spans="1:13" ht="20.399999999999999" customHeight="1" x14ac:dyDescent="0.3">
      <c r="A23" s="34">
        <v>21</v>
      </c>
      <c r="B23" s="7" t="s">
        <v>70</v>
      </c>
      <c r="C23" s="7" t="s">
        <v>71</v>
      </c>
      <c r="D23" s="7" t="s">
        <v>7</v>
      </c>
      <c r="E23" s="31" t="s">
        <v>72</v>
      </c>
      <c r="F23" s="8">
        <v>46145</v>
      </c>
      <c r="G23" s="9">
        <v>0.33333333333333331</v>
      </c>
      <c r="H23" s="9">
        <v>0.375</v>
      </c>
      <c r="I23" s="7">
        <v>60</v>
      </c>
      <c r="J23" s="7" t="s">
        <v>78</v>
      </c>
      <c r="K23" s="7"/>
      <c r="L23" s="6" t="s">
        <v>16</v>
      </c>
      <c r="M23" s="36">
        <v>46145</v>
      </c>
    </row>
  </sheetData>
  <mergeCells count="1">
    <mergeCell ref="A1:M1"/>
  </mergeCells>
  <pageMargins left="0.75" right="0.75" top="1" bottom="1" header="0.511811023622047" footer="0.511811023622047"/>
  <pageSetup paperSize="9" orientation="portrait" horizontalDpi="300" verticalDpi="30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431"/>
  <sheetViews>
    <sheetView rightToLeft="1" zoomScaleNormal="100" workbookViewId="0">
      <selection activeCell="C17" sqref="C17"/>
    </sheetView>
  </sheetViews>
  <sheetFormatPr defaultColWidth="8.6640625" defaultRowHeight="14.4" x14ac:dyDescent="0.3"/>
  <cols>
    <col min="1" max="1" width="3" style="2" customWidth="1"/>
    <col min="2" max="2" width="18" style="2" customWidth="1"/>
    <col min="3" max="4" width="16" style="2" customWidth="1"/>
    <col min="5" max="5" width="3" style="2" customWidth="1"/>
    <col min="6" max="6" width="18" style="2" customWidth="1"/>
    <col min="7" max="8" width="16" style="2" customWidth="1"/>
    <col min="9" max="9" width="3" style="2" customWidth="1"/>
  </cols>
  <sheetData>
    <row r="1" spans="1:52" ht="51.75" customHeight="1" x14ac:dyDescent="0.3">
      <c r="A1" s="41" t="s">
        <v>77</v>
      </c>
      <c r="B1" s="26"/>
      <c r="C1" s="26"/>
      <c r="D1" s="26"/>
      <c r="E1" s="26"/>
      <c r="F1" s="26"/>
      <c r="G1" s="26"/>
      <c r="H1" s="26"/>
      <c r="I1" s="26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</row>
    <row r="2" spans="1:52" ht="21.75" customHeight="1" x14ac:dyDescent="0.3">
      <c r="A2" s="29"/>
      <c r="B2" s="29"/>
      <c r="C2" s="29"/>
      <c r="D2" s="29"/>
      <c r="E2" s="29"/>
      <c r="F2" s="29"/>
      <c r="G2" s="29"/>
      <c r="H2" s="29"/>
      <c r="I2" s="29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</row>
    <row r="3" spans="1:52" ht="12" customHeight="1" x14ac:dyDescent="0.3">
      <c r="A3" s="29"/>
      <c r="B3" s="12"/>
      <c r="C3" s="29"/>
      <c r="D3" s="13"/>
      <c r="E3" s="29"/>
      <c r="F3" s="14"/>
      <c r="G3" s="29"/>
      <c r="H3" s="15"/>
      <c r="I3" s="29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</row>
    <row r="4" spans="1:52" ht="15.75" customHeight="1" x14ac:dyDescent="0.3">
      <c r="A4" s="29"/>
      <c r="B4" s="16" t="s">
        <v>66</v>
      </c>
      <c r="C4" s="29"/>
      <c r="D4" s="17" t="s">
        <v>67</v>
      </c>
      <c r="E4" s="29"/>
      <c r="F4" s="18" t="s">
        <v>10</v>
      </c>
      <c r="G4" s="29"/>
      <c r="H4" s="19" t="s">
        <v>68</v>
      </c>
      <c r="I4" s="29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</row>
    <row r="5" spans="1:52" ht="37.5" customHeight="1" x14ac:dyDescent="0.3">
      <c r="A5" s="29"/>
      <c r="B5" s="20">
        <f>COUNTA('قاعدة البيانات'!B3:B126)</f>
        <v>21</v>
      </c>
      <c r="C5" s="29"/>
      <c r="D5" s="21">
        <f>COUNTIF('قاعدة البيانات'!L3:L126,"موافق عليه")</f>
        <v>17</v>
      </c>
      <c r="E5" s="29"/>
      <c r="F5" s="22">
        <f>COUNTIF('قاعدة البيانات'!L3:L126,"قيد الانتظار")</f>
        <v>2</v>
      </c>
      <c r="G5" s="29"/>
      <c r="H5" s="23">
        <f>COUNTIF('قاعدة البيانات'!L3:L126,"مرفوض")</f>
        <v>2</v>
      </c>
      <c r="I5" s="29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</row>
    <row r="6" spans="1:52" ht="30" customHeight="1" x14ac:dyDescent="0.3">
      <c r="A6" s="29"/>
      <c r="B6" s="29"/>
      <c r="C6" s="29"/>
      <c r="D6" s="29"/>
      <c r="E6" s="29"/>
      <c r="F6" s="29"/>
      <c r="G6" s="29"/>
      <c r="H6" s="29"/>
      <c r="I6" s="29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</row>
    <row r="7" spans="1:52" ht="19.5" customHeight="1" x14ac:dyDescent="0.3">
      <c r="A7" s="29"/>
      <c r="B7" s="29"/>
      <c r="C7" s="29"/>
      <c r="D7" s="29"/>
      <c r="E7" s="29"/>
      <c r="F7" s="29"/>
      <c r="G7" s="29"/>
      <c r="H7" s="29"/>
      <c r="I7" s="29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</row>
    <row r="8" spans="1:52" x14ac:dyDescent="0.3">
      <c r="A8" s="29"/>
      <c r="B8" s="27" t="s">
        <v>69</v>
      </c>
      <c r="C8" s="27"/>
      <c r="D8" s="29"/>
      <c r="E8" s="29"/>
      <c r="F8" s="29"/>
      <c r="G8" s="29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</row>
    <row r="9" spans="1:52" ht="24" customHeight="1" x14ac:dyDescent="0.3">
      <c r="A9" s="29"/>
      <c r="B9" s="3" t="s">
        <v>7</v>
      </c>
      <c r="C9" s="42">
        <f>COUNTIF('قاعدة البيانات'!D$3:D$23,B9)</f>
        <v>6</v>
      </c>
      <c r="D9" s="29"/>
      <c r="E9" s="29"/>
      <c r="F9" s="29"/>
      <c r="G9" s="29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</row>
    <row r="10" spans="1:52" ht="21.75" customHeight="1" x14ac:dyDescent="0.3">
      <c r="A10" s="29"/>
      <c r="B10" s="7" t="s">
        <v>13</v>
      </c>
      <c r="C10" s="25">
        <f>COUNTIF('قاعدة البيانات'!D$3:D$22,B10)</f>
        <v>3</v>
      </c>
      <c r="D10" s="29"/>
      <c r="E10" s="29"/>
      <c r="F10" s="29"/>
      <c r="G10" s="29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</row>
    <row r="11" spans="1:52" ht="21.75" customHeight="1" x14ac:dyDescent="0.3">
      <c r="A11" s="29"/>
      <c r="B11" s="3" t="s">
        <v>19</v>
      </c>
      <c r="C11" s="24">
        <f>COUNTIF('قاعدة البيانات'!D$3:D$22,B11)</f>
        <v>4</v>
      </c>
      <c r="D11" s="29"/>
      <c r="E11" s="29"/>
      <c r="F11" s="29"/>
      <c r="G11" s="29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</row>
    <row r="12" spans="1:52" ht="21.75" customHeight="1" x14ac:dyDescent="0.3">
      <c r="A12" s="29"/>
      <c r="B12" s="7" t="s">
        <v>25</v>
      </c>
      <c r="C12" s="25">
        <f>COUNTIF('قاعدة البيانات'!D$3:D$22,B12)</f>
        <v>4</v>
      </c>
      <c r="D12" s="29"/>
      <c r="E12" s="29"/>
      <c r="F12" s="29"/>
      <c r="G12" s="29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</row>
    <row r="13" spans="1:52" ht="21.75" customHeight="1" x14ac:dyDescent="0.3">
      <c r="A13" s="29"/>
      <c r="B13" s="3" t="s">
        <v>30</v>
      </c>
      <c r="C13" s="24">
        <f>COUNTIF('قاعدة البيانات'!D$3:D$22,B13)</f>
        <v>2</v>
      </c>
      <c r="D13" s="29"/>
      <c r="E13" s="29"/>
      <c r="F13" s="29"/>
      <c r="G13" s="29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</row>
    <row r="14" spans="1:52" ht="21.75" customHeight="1" x14ac:dyDescent="0.3">
      <c r="A14" s="29"/>
      <c r="B14" s="7" t="s">
        <v>35</v>
      </c>
      <c r="C14" s="25">
        <f>COUNTIF('قاعدة البيانات'!D$3:D$22,B14)</f>
        <v>2</v>
      </c>
      <c r="D14" s="29"/>
      <c r="E14" s="29"/>
      <c r="F14" s="29"/>
      <c r="G14" s="29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</row>
    <row r="15" spans="1:52" ht="21.75" customHeight="1" x14ac:dyDescent="0.3">
      <c r="A15" s="29"/>
      <c r="D15" s="29"/>
      <c r="E15" s="29"/>
      <c r="H15" s="29"/>
      <c r="I15" s="29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</row>
    <row r="16" spans="1:52" x14ac:dyDescent="0.3">
      <c r="A16" s="29"/>
      <c r="B16" s="29"/>
      <c r="C16" s="29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</row>
    <row r="17" spans="1:52" ht="24" customHeight="1" x14ac:dyDescent="0.3">
      <c r="A17" s="29"/>
      <c r="B17" s="29"/>
      <c r="C17" s="29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</row>
    <row r="18" spans="1:52" ht="21.75" customHeight="1" x14ac:dyDescent="0.3">
      <c r="A18" s="29"/>
      <c r="B18" s="29"/>
      <c r="C18" s="29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</row>
    <row r="19" spans="1:52" ht="21.75" customHeight="1" x14ac:dyDescent="0.3">
      <c r="A19" s="29"/>
      <c r="B19" s="29"/>
      <c r="C19" s="29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</row>
    <row r="20" spans="1:52" ht="21.75" customHeight="1" x14ac:dyDescent="0.3">
      <c r="A20" s="29"/>
      <c r="B20" s="29"/>
      <c r="C20" s="29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</row>
    <row r="21" spans="1:52" ht="21.75" customHeight="1" x14ac:dyDescent="0.3">
      <c r="A21" s="29"/>
      <c r="B21" s="29"/>
      <c r="C21" s="29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</row>
    <row r="22" spans="1:52" ht="21.75" customHeight="1" x14ac:dyDescent="0.3">
      <c r="A22" s="29"/>
      <c r="B22" s="29"/>
      <c r="C22" s="29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</row>
    <row r="23" spans="1:52" ht="21.75" customHeight="1" x14ac:dyDescent="0.3">
      <c r="A23" s="29"/>
      <c r="B23" s="29"/>
      <c r="C23" s="29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</row>
    <row r="24" spans="1:52" ht="21.75" customHeight="1" x14ac:dyDescent="0.3">
      <c r="A24" s="29"/>
      <c r="B24" s="29"/>
      <c r="C24" s="29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</row>
    <row r="25" spans="1:52" ht="21.75" customHeight="1" x14ac:dyDescent="0.3">
      <c r="A25" s="29"/>
      <c r="B25" s="29"/>
      <c r="C25" s="29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</row>
    <row r="26" spans="1:52" ht="21.75" customHeight="1" x14ac:dyDescent="0.3">
      <c r="A26" s="29"/>
      <c r="B26" s="29"/>
      <c r="C26" s="29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</row>
    <row r="27" spans="1:52" ht="21.75" customHeight="1" x14ac:dyDescent="0.3">
      <c r="A27" s="29"/>
      <c r="B27" s="29"/>
      <c r="C27" s="29"/>
      <c r="D27" s="29"/>
      <c r="E27" s="29"/>
      <c r="F27" s="29"/>
      <c r="G27" s="29"/>
      <c r="H27" s="29"/>
      <c r="I27" s="29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</row>
    <row r="28" spans="1:52" ht="21.75" customHeight="1" x14ac:dyDescent="0.3">
      <c r="A28" s="29"/>
      <c r="B28" s="29"/>
      <c r="C28" s="29"/>
      <c r="D28" s="29"/>
      <c r="E28" s="29"/>
      <c r="F28" s="29"/>
      <c r="G28" s="29"/>
      <c r="H28" s="29"/>
      <c r="I28" s="29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</row>
    <row r="29" spans="1:52" ht="21.75" customHeight="1" x14ac:dyDescent="0.3">
      <c r="A29" s="29"/>
      <c r="B29" s="29"/>
      <c r="C29" s="29"/>
      <c r="D29" s="29"/>
      <c r="E29" s="29"/>
      <c r="F29" s="29"/>
      <c r="G29" s="29"/>
      <c r="H29" s="29"/>
      <c r="I29" s="29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</row>
    <row r="30" spans="1:52" x14ac:dyDescent="0.3">
      <c r="A30" s="29"/>
      <c r="B30" s="29"/>
      <c r="C30" s="29"/>
      <c r="D30" s="29"/>
      <c r="E30" s="29"/>
      <c r="F30" s="29"/>
      <c r="G30" s="29"/>
      <c r="H30" s="29"/>
      <c r="I30" s="29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</row>
    <row r="31" spans="1:52" x14ac:dyDescent="0.3">
      <c r="A31" s="29"/>
      <c r="B31" s="29"/>
      <c r="C31" s="29"/>
      <c r="D31" s="29"/>
      <c r="E31" s="29"/>
      <c r="F31" s="29"/>
      <c r="G31" s="29"/>
      <c r="H31" s="29"/>
      <c r="I31" s="29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8"/>
      <c r="AZ31" s="28"/>
    </row>
    <row r="32" spans="1:52" x14ac:dyDescent="0.3">
      <c r="A32" s="29"/>
      <c r="B32" s="29"/>
      <c r="C32" s="29"/>
      <c r="D32" s="29"/>
      <c r="E32" s="29"/>
      <c r="F32" s="29"/>
      <c r="G32" s="29"/>
      <c r="H32" s="29"/>
      <c r="I32" s="29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</row>
    <row r="33" spans="1:52" x14ac:dyDescent="0.3">
      <c r="A33" s="29"/>
      <c r="B33" s="29"/>
      <c r="C33" s="29"/>
      <c r="D33" s="29"/>
      <c r="E33" s="29"/>
      <c r="F33" s="29"/>
      <c r="G33" s="29"/>
      <c r="H33" s="29"/>
      <c r="I33" s="29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</row>
    <row r="34" spans="1:52" x14ac:dyDescent="0.3">
      <c r="A34" s="29"/>
      <c r="B34" s="29"/>
      <c r="C34" s="29"/>
      <c r="D34" s="29"/>
      <c r="E34" s="29"/>
      <c r="F34" s="29"/>
      <c r="G34" s="29"/>
      <c r="H34" s="29"/>
      <c r="I34" s="29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</row>
    <row r="35" spans="1:52" x14ac:dyDescent="0.3">
      <c r="A35" s="29"/>
      <c r="B35" s="29"/>
      <c r="C35" s="29"/>
      <c r="D35" s="29"/>
      <c r="E35" s="29"/>
      <c r="F35" s="29"/>
      <c r="G35" s="29"/>
      <c r="H35" s="29"/>
      <c r="I35" s="29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</row>
    <row r="36" spans="1:52" x14ac:dyDescent="0.3">
      <c r="A36" s="29"/>
      <c r="B36" s="29"/>
      <c r="C36" s="29"/>
      <c r="D36" s="29"/>
      <c r="E36" s="29"/>
      <c r="F36" s="29"/>
      <c r="G36" s="29"/>
      <c r="H36" s="29"/>
      <c r="I36" s="29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</row>
    <row r="37" spans="1:52" x14ac:dyDescent="0.3">
      <c r="A37" s="29"/>
      <c r="B37" s="29"/>
      <c r="C37" s="29"/>
      <c r="D37" s="29"/>
      <c r="E37" s="29"/>
      <c r="F37" s="29"/>
      <c r="G37" s="29"/>
      <c r="H37" s="29"/>
      <c r="I37" s="29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</row>
    <row r="38" spans="1:52" x14ac:dyDescent="0.3">
      <c r="A38" s="29"/>
      <c r="B38" s="29"/>
      <c r="C38" s="29"/>
      <c r="D38" s="29"/>
      <c r="E38" s="29"/>
      <c r="F38" s="29"/>
      <c r="G38" s="29"/>
      <c r="H38" s="29"/>
      <c r="I38" s="29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</row>
    <row r="39" spans="1:52" x14ac:dyDescent="0.3">
      <c r="A39" s="29"/>
      <c r="B39" s="29"/>
      <c r="C39" s="29"/>
      <c r="D39" s="29"/>
      <c r="E39" s="29"/>
      <c r="F39" s="29"/>
      <c r="G39" s="29"/>
      <c r="H39" s="29"/>
      <c r="I39" s="29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</row>
    <row r="40" spans="1:52" x14ac:dyDescent="0.3">
      <c r="A40" s="29"/>
      <c r="B40" s="29"/>
      <c r="C40" s="29"/>
      <c r="D40" s="29"/>
      <c r="E40" s="29"/>
      <c r="F40" s="29"/>
      <c r="G40" s="29"/>
      <c r="H40" s="29"/>
      <c r="I40" s="29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  <c r="AU40" s="28"/>
      <c r="AV40" s="28"/>
      <c r="AW40" s="28"/>
      <c r="AX40" s="28"/>
      <c r="AY40" s="28"/>
      <c r="AZ40" s="28"/>
    </row>
    <row r="41" spans="1:52" x14ac:dyDescent="0.3">
      <c r="A41" s="29"/>
      <c r="B41" s="29"/>
      <c r="C41" s="29"/>
      <c r="D41" s="29"/>
      <c r="E41" s="29"/>
      <c r="F41" s="29"/>
      <c r="G41" s="29"/>
      <c r="H41" s="29"/>
      <c r="I41" s="29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</row>
    <row r="42" spans="1:52" x14ac:dyDescent="0.3">
      <c r="A42" s="29"/>
      <c r="B42" s="29"/>
      <c r="C42" s="29"/>
      <c r="D42" s="29"/>
      <c r="E42" s="29"/>
      <c r="F42" s="30"/>
      <c r="G42" s="30"/>
      <c r="H42" s="30"/>
      <c r="I42" s="29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</row>
    <row r="43" spans="1:52" x14ac:dyDescent="0.3">
      <c r="A43" s="29"/>
      <c r="B43" s="30"/>
      <c r="C43" s="30"/>
      <c r="D43" s="30"/>
      <c r="E43" s="29"/>
      <c r="F43" s="29"/>
      <c r="G43" s="29"/>
      <c r="H43" s="29"/>
      <c r="I43" s="29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8"/>
      <c r="AT43" s="28"/>
      <c r="AU43" s="28"/>
      <c r="AV43" s="28"/>
      <c r="AW43" s="28"/>
      <c r="AX43" s="28"/>
      <c r="AY43" s="28"/>
      <c r="AZ43" s="28"/>
    </row>
    <row r="44" spans="1:52" x14ac:dyDescent="0.3">
      <c r="A44" s="30"/>
      <c r="B44" s="29"/>
      <c r="C44" s="29"/>
      <c r="D44" s="29"/>
      <c r="E44" s="30"/>
      <c r="F44" s="29"/>
      <c r="G44" s="29"/>
      <c r="H44" s="29"/>
      <c r="I44" s="30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8"/>
      <c r="AT44" s="28"/>
      <c r="AU44" s="28"/>
      <c r="AV44" s="28"/>
      <c r="AW44" s="28"/>
      <c r="AX44" s="28"/>
      <c r="AY44" s="28"/>
      <c r="AZ44" s="28"/>
    </row>
    <row r="45" spans="1:52" ht="19.5" customHeight="1" x14ac:dyDescent="0.3">
      <c r="A45" s="29"/>
      <c r="B45" s="29"/>
      <c r="C45" s="29"/>
      <c r="D45" s="29"/>
      <c r="E45" s="29"/>
      <c r="F45" s="29"/>
      <c r="G45" s="29"/>
      <c r="H45" s="29"/>
      <c r="I45" s="29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8"/>
      <c r="AT45" s="28"/>
      <c r="AU45" s="28"/>
      <c r="AV45" s="28"/>
      <c r="AW45" s="28"/>
      <c r="AX45" s="28"/>
      <c r="AY45" s="28"/>
      <c r="AZ45" s="28"/>
    </row>
    <row r="46" spans="1:52" x14ac:dyDescent="0.3">
      <c r="A46" s="29"/>
      <c r="B46" s="29"/>
      <c r="C46" s="29"/>
      <c r="D46" s="29"/>
      <c r="E46" s="29"/>
      <c r="F46" s="29"/>
      <c r="G46" s="29"/>
      <c r="H46" s="29"/>
      <c r="I46" s="29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8"/>
      <c r="AT46" s="28"/>
      <c r="AU46" s="28"/>
      <c r="AV46" s="28"/>
      <c r="AW46" s="28"/>
      <c r="AX46" s="28"/>
      <c r="AY46" s="28"/>
      <c r="AZ46" s="28"/>
    </row>
    <row r="47" spans="1:52" x14ac:dyDescent="0.3">
      <c r="A47" s="29"/>
      <c r="B47" s="29"/>
      <c r="C47" s="29"/>
      <c r="D47" s="29"/>
      <c r="E47" s="29"/>
      <c r="F47" s="29"/>
      <c r="G47" s="29"/>
      <c r="H47" s="29"/>
      <c r="I47" s="29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8"/>
      <c r="AT47" s="28"/>
      <c r="AU47" s="28"/>
      <c r="AV47" s="28"/>
      <c r="AW47" s="28"/>
      <c r="AX47" s="28"/>
      <c r="AY47" s="28"/>
      <c r="AZ47" s="28"/>
    </row>
    <row r="48" spans="1:52" x14ac:dyDescent="0.3">
      <c r="A48" s="29"/>
      <c r="B48" s="29"/>
      <c r="C48" s="29"/>
      <c r="D48" s="29"/>
      <c r="E48" s="29"/>
      <c r="F48" s="29"/>
      <c r="G48" s="29"/>
      <c r="H48" s="29"/>
      <c r="I48" s="29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8"/>
      <c r="AT48" s="28"/>
      <c r="AU48" s="28"/>
      <c r="AV48" s="28"/>
      <c r="AW48" s="28"/>
      <c r="AX48" s="28"/>
      <c r="AY48" s="28"/>
      <c r="AZ48" s="28"/>
    </row>
    <row r="49" spans="1:52" x14ac:dyDescent="0.3">
      <c r="A49" s="29"/>
      <c r="B49" s="29"/>
      <c r="C49" s="29"/>
      <c r="D49" s="29"/>
      <c r="E49" s="29"/>
      <c r="F49" s="29"/>
      <c r="G49" s="29"/>
      <c r="H49" s="29"/>
      <c r="I49" s="29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8"/>
      <c r="AT49" s="28"/>
      <c r="AU49" s="28"/>
      <c r="AV49" s="28"/>
      <c r="AW49" s="28"/>
      <c r="AX49" s="28"/>
      <c r="AY49" s="28"/>
      <c r="AZ49" s="28"/>
    </row>
    <row r="50" spans="1:52" x14ac:dyDescent="0.3">
      <c r="A50" s="29"/>
      <c r="B50" s="29"/>
      <c r="C50" s="29"/>
      <c r="D50" s="29"/>
      <c r="E50" s="29"/>
      <c r="F50" s="29"/>
      <c r="G50" s="29"/>
      <c r="H50" s="29"/>
      <c r="I50" s="29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  <c r="AW50" s="28"/>
      <c r="AX50" s="28"/>
      <c r="AY50" s="28"/>
      <c r="AZ50" s="28"/>
    </row>
    <row r="51" spans="1:52" x14ac:dyDescent="0.3">
      <c r="A51" s="29"/>
      <c r="B51" s="29"/>
      <c r="C51" s="29"/>
      <c r="D51" s="29"/>
      <c r="E51" s="29"/>
      <c r="F51" s="29"/>
      <c r="G51" s="29"/>
      <c r="H51" s="29"/>
      <c r="I51" s="29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8"/>
      <c r="AT51" s="28"/>
      <c r="AU51" s="28"/>
      <c r="AV51" s="28"/>
      <c r="AW51" s="28"/>
      <c r="AX51" s="28"/>
      <c r="AY51" s="28"/>
      <c r="AZ51" s="28"/>
    </row>
    <row r="52" spans="1:52" x14ac:dyDescent="0.3">
      <c r="A52" s="29"/>
      <c r="B52" s="29"/>
      <c r="C52" s="29"/>
      <c r="D52" s="29"/>
      <c r="E52" s="29"/>
      <c r="F52" s="29"/>
      <c r="G52" s="29"/>
      <c r="H52" s="29"/>
      <c r="I52" s="29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8"/>
      <c r="AT52" s="28"/>
      <c r="AU52" s="28"/>
      <c r="AV52" s="28"/>
      <c r="AW52" s="28"/>
      <c r="AX52" s="28"/>
      <c r="AY52" s="28"/>
      <c r="AZ52" s="28"/>
    </row>
    <row r="53" spans="1:52" x14ac:dyDescent="0.3">
      <c r="A53" s="29"/>
      <c r="B53" s="29"/>
      <c r="C53" s="29"/>
      <c r="D53" s="29"/>
      <c r="E53" s="29"/>
      <c r="F53" s="29"/>
      <c r="G53" s="29"/>
      <c r="H53" s="29"/>
      <c r="I53" s="29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8"/>
      <c r="AT53" s="28"/>
      <c r="AU53" s="28"/>
      <c r="AV53" s="28"/>
      <c r="AW53" s="28"/>
      <c r="AX53" s="28"/>
      <c r="AY53" s="28"/>
      <c r="AZ53" s="28"/>
    </row>
    <row r="54" spans="1:52" x14ac:dyDescent="0.3">
      <c r="A54" s="29"/>
      <c r="B54" s="29"/>
      <c r="C54" s="29"/>
      <c r="D54" s="29"/>
      <c r="E54" s="29"/>
      <c r="F54" s="29"/>
      <c r="G54" s="29"/>
      <c r="H54" s="29"/>
      <c r="I54" s="29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28"/>
      <c r="AM54" s="28"/>
      <c r="AN54" s="28"/>
      <c r="AO54" s="28"/>
      <c r="AP54" s="28"/>
      <c r="AQ54" s="28"/>
      <c r="AR54" s="28"/>
      <c r="AS54" s="28"/>
      <c r="AT54" s="28"/>
      <c r="AU54" s="28"/>
      <c r="AV54" s="28"/>
      <c r="AW54" s="28"/>
      <c r="AX54" s="28"/>
      <c r="AY54" s="28"/>
      <c r="AZ54" s="28"/>
    </row>
    <row r="55" spans="1:52" x14ac:dyDescent="0.3">
      <c r="A55" s="29"/>
      <c r="B55" s="29"/>
      <c r="C55" s="29"/>
      <c r="D55" s="29"/>
      <c r="E55" s="29"/>
      <c r="F55" s="29"/>
      <c r="G55" s="29"/>
      <c r="H55" s="29"/>
      <c r="I55" s="29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</row>
    <row r="56" spans="1:52" x14ac:dyDescent="0.3">
      <c r="A56" s="29"/>
      <c r="B56" s="29"/>
      <c r="C56" s="29"/>
      <c r="D56" s="29"/>
      <c r="E56" s="29"/>
      <c r="F56" s="29"/>
      <c r="G56" s="29"/>
      <c r="H56" s="29"/>
      <c r="I56" s="29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28"/>
      <c r="AH56" s="28"/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8"/>
      <c r="AT56" s="28"/>
      <c r="AU56" s="28"/>
      <c r="AV56" s="28"/>
      <c r="AW56" s="28"/>
      <c r="AX56" s="28"/>
      <c r="AY56" s="28"/>
      <c r="AZ56" s="28"/>
    </row>
    <row r="57" spans="1:52" x14ac:dyDescent="0.3">
      <c r="A57" s="29"/>
      <c r="B57" s="29"/>
      <c r="C57" s="29"/>
      <c r="D57" s="29"/>
      <c r="E57" s="29"/>
      <c r="F57" s="29"/>
      <c r="G57" s="29"/>
      <c r="H57" s="29"/>
      <c r="I57" s="29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  <c r="AG57" s="28"/>
      <c r="AH57" s="28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8"/>
      <c r="AT57" s="28"/>
      <c r="AU57" s="28"/>
      <c r="AV57" s="28"/>
      <c r="AW57" s="28"/>
      <c r="AX57" s="28"/>
      <c r="AY57" s="28"/>
      <c r="AZ57" s="28"/>
    </row>
    <row r="58" spans="1:52" x14ac:dyDescent="0.3">
      <c r="A58" s="29"/>
      <c r="B58" s="29"/>
      <c r="C58" s="29"/>
      <c r="D58" s="29"/>
      <c r="E58" s="29"/>
      <c r="F58" s="29"/>
      <c r="G58" s="29"/>
      <c r="H58" s="29"/>
      <c r="I58" s="29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28"/>
      <c r="AH58" s="28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8"/>
      <c r="AT58" s="28"/>
      <c r="AU58" s="28"/>
      <c r="AV58" s="28"/>
      <c r="AW58" s="28"/>
      <c r="AX58" s="28"/>
      <c r="AY58" s="28"/>
      <c r="AZ58" s="28"/>
    </row>
    <row r="59" spans="1:52" x14ac:dyDescent="0.3">
      <c r="A59" s="29"/>
      <c r="B59" s="29"/>
      <c r="C59" s="29"/>
      <c r="D59" s="29"/>
      <c r="E59" s="29"/>
      <c r="F59" s="29"/>
      <c r="G59" s="29"/>
      <c r="H59" s="29"/>
      <c r="I59" s="29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  <c r="AG59" s="28"/>
      <c r="AH59" s="28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8"/>
      <c r="AT59" s="28"/>
      <c r="AU59" s="28"/>
      <c r="AV59" s="28"/>
      <c r="AW59" s="28"/>
      <c r="AX59" s="28"/>
      <c r="AY59" s="28"/>
      <c r="AZ59" s="28"/>
    </row>
    <row r="60" spans="1:52" x14ac:dyDescent="0.3">
      <c r="A60" s="29"/>
      <c r="B60" s="29"/>
      <c r="C60" s="29"/>
      <c r="D60" s="29"/>
      <c r="E60" s="29"/>
      <c r="F60" s="29"/>
      <c r="G60" s="29"/>
      <c r="H60" s="29"/>
      <c r="I60" s="29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28"/>
      <c r="AH60" s="28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8"/>
      <c r="AT60" s="28"/>
      <c r="AU60" s="28"/>
      <c r="AV60" s="28"/>
      <c r="AW60" s="28"/>
      <c r="AX60" s="28"/>
      <c r="AY60" s="28"/>
      <c r="AZ60" s="28"/>
    </row>
    <row r="61" spans="1:52" x14ac:dyDescent="0.3">
      <c r="A61" s="29"/>
      <c r="B61" s="29"/>
      <c r="C61" s="29"/>
      <c r="D61" s="29"/>
      <c r="E61" s="29"/>
      <c r="F61" s="29"/>
      <c r="G61" s="29"/>
      <c r="H61" s="29"/>
      <c r="I61" s="29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  <c r="AG61" s="28"/>
      <c r="AH61" s="28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8"/>
      <c r="AT61" s="28"/>
      <c r="AU61" s="28"/>
      <c r="AV61" s="28"/>
      <c r="AW61" s="28"/>
      <c r="AX61" s="28"/>
      <c r="AY61" s="28"/>
      <c r="AZ61" s="28"/>
    </row>
    <row r="62" spans="1:52" x14ac:dyDescent="0.3">
      <c r="A62" s="29"/>
      <c r="B62" s="29"/>
      <c r="C62" s="29"/>
      <c r="D62" s="29"/>
      <c r="E62" s="29"/>
      <c r="F62" s="29"/>
      <c r="G62" s="29"/>
      <c r="H62" s="29"/>
      <c r="I62" s="29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F62" s="28"/>
      <c r="AG62" s="28"/>
      <c r="AH62" s="28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8"/>
      <c r="AT62" s="28"/>
      <c r="AU62" s="28"/>
      <c r="AV62" s="28"/>
      <c r="AW62" s="28"/>
      <c r="AX62" s="28"/>
      <c r="AY62" s="28"/>
      <c r="AZ62" s="28"/>
    </row>
    <row r="63" spans="1:52" x14ac:dyDescent="0.3">
      <c r="A63" s="29"/>
      <c r="B63" s="29"/>
      <c r="C63" s="29"/>
      <c r="D63" s="29"/>
      <c r="E63" s="29"/>
      <c r="F63" s="29"/>
      <c r="G63" s="29"/>
      <c r="H63" s="29"/>
      <c r="I63" s="29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8"/>
      <c r="AG63" s="28"/>
      <c r="AH63" s="28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8"/>
      <c r="AT63" s="28"/>
      <c r="AU63" s="28"/>
      <c r="AV63" s="28"/>
      <c r="AW63" s="28"/>
      <c r="AX63" s="28"/>
      <c r="AY63" s="28"/>
      <c r="AZ63" s="28"/>
    </row>
    <row r="64" spans="1:52" x14ac:dyDescent="0.3">
      <c r="A64" s="29"/>
      <c r="B64" s="29"/>
      <c r="C64" s="29"/>
      <c r="D64" s="29"/>
      <c r="E64" s="29"/>
      <c r="F64" s="29"/>
      <c r="G64" s="29"/>
      <c r="H64" s="29"/>
      <c r="I64" s="29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8"/>
      <c r="AT64" s="28"/>
      <c r="AU64" s="28"/>
      <c r="AV64" s="28"/>
      <c r="AW64" s="28"/>
      <c r="AX64" s="28"/>
      <c r="AY64" s="28"/>
      <c r="AZ64" s="28"/>
    </row>
    <row r="65" spans="1:52" x14ac:dyDescent="0.3">
      <c r="A65" s="29"/>
      <c r="B65" s="29"/>
      <c r="C65" s="29"/>
      <c r="D65" s="29"/>
      <c r="E65" s="29"/>
      <c r="F65" s="29"/>
      <c r="G65" s="29"/>
      <c r="H65" s="29"/>
      <c r="I65" s="29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8"/>
      <c r="AT65" s="28"/>
      <c r="AU65" s="28"/>
      <c r="AV65" s="28"/>
      <c r="AW65" s="28"/>
      <c r="AX65" s="28"/>
      <c r="AY65" s="28"/>
      <c r="AZ65" s="28"/>
    </row>
    <row r="66" spans="1:52" x14ac:dyDescent="0.3">
      <c r="A66" s="29"/>
      <c r="B66" s="29"/>
      <c r="C66" s="29"/>
      <c r="D66" s="29"/>
      <c r="E66" s="29"/>
      <c r="F66" s="29"/>
      <c r="G66" s="29"/>
      <c r="H66" s="29"/>
      <c r="I66" s="29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8"/>
      <c r="AE66" s="28"/>
      <c r="AF66" s="28"/>
      <c r="AG66" s="28"/>
      <c r="AH66" s="2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8"/>
      <c r="AT66" s="28"/>
      <c r="AU66" s="28"/>
      <c r="AV66" s="28"/>
      <c r="AW66" s="28"/>
      <c r="AX66" s="28"/>
      <c r="AY66" s="28"/>
      <c r="AZ66" s="28"/>
    </row>
    <row r="67" spans="1:52" x14ac:dyDescent="0.3">
      <c r="A67" s="29"/>
      <c r="B67" s="29"/>
      <c r="C67" s="29"/>
      <c r="D67" s="29"/>
      <c r="E67" s="29"/>
      <c r="F67" s="29"/>
      <c r="G67" s="29"/>
      <c r="H67" s="29"/>
      <c r="I67" s="29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8"/>
      <c r="AT67" s="28"/>
      <c r="AU67" s="28"/>
      <c r="AV67" s="28"/>
      <c r="AW67" s="28"/>
      <c r="AX67" s="28"/>
      <c r="AY67" s="28"/>
      <c r="AZ67" s="28"/>
    </row>
    <row r="68" spans="1:52" x14ac:dyDescent="0.3">
      <c r="A68" s="29"/>
      <c r="B68" s="29"/>
      <c r="C68" s="29"/>
      <c r="D68" s="29"/>
      <c r="E68" s="29"/>
      <c r="F68" s="29"/>
      <c r="G68" s="29"/>
      <c r="H68" s="29"/>
      <c r="I68" s="29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  <c r="AG68" s="28"/>
      <c r="AH68" s="28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8"/>
      <c r="AT68" s="28"/>
      <c r="AU68" s="28"/>
      <c r="AV68" s="28"/>
      <c r="AW68" s="28"/>
      <c r="AX68" s="28"/>
      <c r="AY68" s="28"/>
      <c r="AZ68" s="28"/>
    </row>
    <row r="69" spans="1:52" x14ac:dyDescent="0.3">
      <c r="A69" s="29"/>
      <c r="B69" s="29"/>
      <c r="C69" s="29"/>
      <c r="D69" s="29"/>
      <c r="E69" s="29"/>
      <c r="F69" s="29"/>
      <c r="G69" s="29"/>
      <c r="H69" s="29"/>
      <c r="I69" s="29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  <c r="AE69" s="28"/>
      <c r="AF69" s="28"/>
      <c r="AG69" s="28"/>
      <c r="AH69" s="2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8"/>
      <c r="AT69" s="28"/>
      <c r="AU69" s="28"/>
      <c r="AV69" s="28"/>
      <c r="AW69" s="28"/>
      <c r="AX69" s="28"/>
      <c r="AY69" s="28"/>
      <c r="AZ69" s="28"/>
    </row>
    <row r="70" spans="1:52" x14ac:dyDescent="0.3">
      <c r="A70" s="29"/>
      <c r="B70" s="29"/>
      <c r="C70" s="29"/>
      <c r="D70" s="29"/>
      <c r="E70" s="29"/>
      <c r="F70" s="29"/>
      <c r="G70" s="29"/>
      <c r="H70" s="29"/>
      <c r="I70" s="29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28"/>
      <c r="AH70" s="28"/>
      <c r="AI70" s="28"/>
      <c r="AJ70" s="28"/>
      <c r="AK70" s="28"/>
      <c r="AL70" s="28"/>
      <c r="AM70" s="28"/>
      <c r="AN70" s="28"/>
      <c r="AO70" s="28"/>
      <c r="AP70" s="28"/>
      <c r="AQ70" s="28"/>
      <c r="AR70" s="28"/>
      <c r="AS70" s="28"/>
      <c r="AT70" s="28"/>
      <c r="AU70" s="28"/>
      <c r="AV70" s="28"/>
      <c r="AW70" s="28"/>
      <c r="AX70" s="28"/>
      <c r="AY70" s="28"/>
      <c r="AZ70" s="28"/>
    </row>
    <row r="71" spans="1:52" x14ac:dyDescent="0.3">
      <c r="A71" s="29"/>
      <c r="B71" s="29"/>
      <c r="C71" s="29"/>
      <c r="D71" s="29"/>
      <c r="E71" s="29"/>
      <c r="F71" s="29"/>
      <c r="G71" s="29"/>
      <c r="H71" s="29"/>
      <c r="I71" s="29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</row>
    <row r="72" spans="1:52" x14ac:dyDescent="0.3">
      <c r="A72" s="29"/>
      <c r="B72" s="29"/>
      <c r="C72" s="29"/>
      <c r="D72" s="29"/>
      <c r="E72" s="29"/>
      <c r="F72" s="29"/>
      <c r="G72" s="29"/>
      <c r="H72" s="29"/>
      <c r="I72" s="29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28"/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8"/>
      <c r="AT72" s="28"/>
      <c r="AU72" s="28"/>
      <c r="AV72" s="28"/>
      <c r="AW72" s="28"/>
      <c r="AX72" s="28"/>
      <c r="AY72" s="28"/>
      <c r="AZ72" s="28"/>
    </row>
    <row r="73" spans="1:52" x14ac:dyDescent="0.3">
      <c r="A73" s="29"/>
      <c r="B73" s="29"/>
      <c r="C73" s="29"/>
      <c r="D73" s="29"/>
      <c r="E73" s="29"/>
      <c r="F73" s="29"/>
      <c r="G73" s="29"/>
      <c r="H73" s="29"/>
      <c r="I73" s="29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8"/>
      <c r="AT73" s="28"/>
      <c r="AU73" s="28"/>
      <c r="AV73" s="28"/>
      <c r="AW73" s="28"/>
      <c r="AX73" s="28"/>
      <c r="AY73" s="28"/>
      <c r="AZ73" s="28"/>
    </row>
    <row r="74" spans="1:52" x14ac:dyDescent="0.3">
      <c r="A74" s="29"/>
      <c r="B74" s="29"/>
      <c r="C74" s="29"/>
      <c r="D74" s="29"/>
      <c r="E74" s="29"/>
      <c r="F74" s="29"/>
      <c r="G74" s="29"/>
      <c r="H74" s="29"/>
      <c r="I74" s="29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8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8"/>
      <c r="AT74" s="28"/>
      <c r="AU74" s="28"/>
      <c r="AV74" s="28"/>
      <c r="AW74" s="28"/>
      <c r="AX74" s="28"/>
      <c r="AY74" s="28"/>
      <c r="AZ74" s="28"/>
    </row>
    <row r="75" spans="1:52" x14ac:dyDescent="0.3">
      <c r="A75" s="29"/>
      <c r="B75" s="29"/>
      <c r="C75" s="29"/>
      <c r="D75" s="29"/>
      <c r="E75" s="29"/>
      <c r="F75" s="29"/>
      <c r="G75" s="29"/>
      <c r="H75" s="29"/>
      <c r="I75" s="29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8"/>
      <c r="AT75" s="28"/>
      <c r="AU75" s="28"/>
      <c r="AV75" s="28"/>
      <c r="AW75" s="28"/>
      <c r="AX75" s="28"/>
      <c r="AY75" s="28"/>
      <c r="AZ75" s="28"/>
    </row>
    <row r="76" spans="1:52" x14ac:dyDescent="0.3">
      <c r="A76" s="29"/>
      <c r="B76" s="29"/>
      <c r="C76" s="29"/>
      <c r="D76" s="29"/>
      <c r="E76" s="29"/>
      <c r="F76" s="29"/>
      <c r="G76" s="29"/>
      <c r="H76" s="29"/>
      <c r="I76" s="29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  <c r="AA76" s="28"/>
      <c r="AB76" s="28"/>
      <c r="AC76" s="28"/>
      <c r="AD76" s="28"/>
      <c r="AE76" s="28"/>
      <c r="AF76" s="28"/>
      <c r="AG76" s="28"/>
      <c r="AH76" s="28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8"/>
      <c r="AT76" s="28"/>
      <c r="AU76" s="28"/>
      <c r="AV76" s="28"/>
      <c r="AW76" s="28"/>
      <c r="AX76" s="28"/>
      <c r="AY76" s="28"/>
      <c r="AZ76" s="28"/>
    </row>
    <row r="77" spans="1:52" x14ac:dyDescent="0.3">
      <c r="A77" s="29"/>
      <c r="B77" s="29"/>
      <c r="C77" s="29"/>
      <c r="D77" s="29"/>
      <c r="E77" s="29"/>
      <c r="F77" s="29"/>
      <c r="G77" s="29"/>
      <c r="H77" s="29"/>
      <c r="I77" s="29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  <c r="AA77" s="28"/>
      <c r="AB77" s="28"/>
      <c r="AC77" s="28"/>
      <c r="AD77" s="28"/>
      <c r="AE77" s="28"/>
      <c r="AF77" s="28"/>
      <c r="AG77" s="28"/>
      <c r="AH77" s="28"/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8"/>
      <c r="AT77" s="28"/>
      <c r="AU77" s="28"/>
      <c r="AV77" s="28"/>
      <c r="AW77" s="28"/>
      <c r="AX77" s="28"/>
      <c r="AY77" s="28"/>
      <c r="AZ77" s="28"/>
    </row>
    <row r="78" spans="1:52" x14ac:dyDescent="0.3">
      <c r="A78" s="29"/>
      <c r="B78" s="29"/>
      <c r="C78" s="29"/>
      <c r="D78" s="29"/>
      <c r="E78" s="29"/>
      <c r="F78" s="29"/>
      <c r="G78" s="29"/>
      <c r="H78" s="29"/>
      <c r="I78" s="29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  <c r="AA78" s="28"/>
      <c r="AB78" s="28"/>
      <c r="AC78" s="28"/>
      <c r="AD78" s="28"/>
      <c r="AE78" s="28"/>
      <c r="AF78" s="28"/>
      <c r="AG78" s="28"/>
      <c r="AH78" s="28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8"/>
      <c r="AT78" s="28"/>
      <c r="AU78" s="28"/>
      <c r="AV78" s="28"/>
      <c r="AW78" s="28"/>
      <c r="AX78" s="28"/>
      <c r="AY78" s="28"/>
      <c r="AZ78" s="28"/>
    </row>
    <row r="79" spans="1:52" x14ac:dyDescent="0.3">
      <c r="A79" s="29"/>
      <c r="B79" s="29"/>
      <c r="C79" s="29"/>
      <c r="D79" s="29"/>
      <c r="E79" s="29"/>
      <c r="F79" s="29"/>
      <c r="G79" s="29"/>
      <c r="H79" s="29"/>
      <c r="I79" s="29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  <c r="AA79" s="28"/>
      <c r="AB79" s="28"/>
      <c r="AC79" s="28"/>
      <c r="AD79" s="28"/>
      <c r="AE79" s="28"/>
      <c r="AF79" s="28"/>
      <c r="AG79" s="28"/>
      <c r="AH79" s="28"/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8"/>
      <c r="AT79" s="28"/>
      <c r="AU79" s="28"/>
      <c r="AV79" s="28"/>
      <c r="AW79" s="28"/>
      <c r="AX79" s="28"/>
      <c r="AY79" s="28"/>
      <c r="AZ79" s="28"/>
    </row>
    <row r="80" spans="1:52" x14ac:dyDescent="0.3">
      <c r="A80" s="29"/>
      <c r="B80" s="29"/>
      <c r="C80" s="29"/>
      <c r="D80" s="29"/>
      <c r="E80" s="29"/>
      <c r="F80" s="29"/>
      <c r="G80" s="29"/>
      <c r="H80" s="29"/>
      <c r="I80" s="29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  <c r="AA80" s="28"/>
      <c r="AB80" s="28"/>
      <c r="AC80" s="28"/>
      <c r="AD80" s="28"/>
      <c r="AE80" s="28"/>
      <c r="AF80" s="28"/>
      <c r="AG80" s="28"/>
      <c r="AH80" s="28"/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8"/>
      <c r="AT80" s="28"/>
      <c r="AU80" s="28"/>
      <c r="AV80" s="28"/>
      <c r="AW80" s="28"/>
      <c r="AX80" s="28"/>
      <c r="AY80" s="28"/>
      <c r="AZ80" s="28"/>
    </row>
    <row r="81" spans="1:52" x14ac:dyDescent="0.3">
      <c r="A81" s="29"/>
      <c r="B81" s="29"/>
      <c r="C81" s="29"/>
      <c r="D81" s="29"/>
      <c r="E81" s="29"/>
      <c r="F81" s="29"/>
      <c r="G81" s="29"/>
      <c r="H81" s="29"/>
      <c r="I81" s="29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8"/>
      <c r="AT81" s="28"/>
      <c r="AU81" s="28"/>
      <c r="AV81" s="28"/>
      <c r="AW81" s="28"/>
      <c r="AX81" s="28"/>
      <c r="AY81" s="28"/>
      <c r="AZ81" s="28"/>
    </row>
    <row r="82" spans="1:52" x14ac:dyDescent="0.3">
      <c r="A82" s="29"/>
      <c r="B82" s="29"/>
      <c r="C82" s="29"/>
      <c r="D82" s="29"/>
      <c r="E82" s="29"/>
      <c r="F82" s="29"/>
      <c r="G82" s="29"/>
      <c r="H82" s="29"/>
      <c r="I82" s="29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8"/>
      <c r="AT82" s="28"/>
      <c r="AU82" s="28"/>
      <c r="AV82" s="28"/>
      <c r="AW82" s="28"/>
      <c r="AX82" s="28"/>
      <c r="AY82" s="28"/>
      <c r="AZ82" s="28"/>
    </row>
    <row r="83" spans="1:52" x14ac:dyDescent="0.3">
      <c r="A83" s="29"/>
      <c r="B83" s="29"/>
      <c r="C83" s="29"/>
      <c r="D83" s="29"/>
      <c r="E83" s="29"/>
      <c r="F83" s="29"/>
      <c r="G83" s="29"/>
      <c r="H83" s="29"/>
      <c r="I83" s="29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8"/>
      <c r="AT83" s="28"/>
      <c r="AU83" s="28"/>
      <c r="AV83" s="28"/>
      <c r="AW83" s="28"/>
      <c r="AX83" s="28"/>
      <c r="AY83" s="28"/>
      <c r="AZ83" s="28"/>
    </row>
    <row r="84" spans="1:52" x14ac:dyDescent="0.3">
      <c r="A84" s="29"/>
      <c r="B84" s="29"/>
      <c r="C84" s="29"/>
      <c r="D84" s="29"/>
      <c r="E84" s="29"/>
      <c r="F84" s="29"/>
      <c r="G84" s="29"/>
      <c r="H84" s="29"/>
      <c r="I84" s="29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8"/>
      <c r="AT84" s="28"/>
      <c r="AU84" s="28"/>
      <c r="AV84" s="28"/>
      <c r="AW84" s="28"/>
      <c r="AX84" s="28"/>
      <c r="AY84" s="28"/>
      <c r="AZ84" s="28"/>
    </row>
    <row r="85" spans="1:52" x14ac:dyDescent="0.3">
      <c r="A85" s="29"/>
      <c r="B85" s="29"/>
      <c r="C85" s="29"/>
      <c r="D85" s="29"/>
      <c r="E85" s="29"/>
      <c r="F85" s="29"/>
      <c r="G85" s="29"/>
      <c r="H85" s="29"/>
      <c r="I85" s="29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8"/>
      <c r="AT85" s="28"/>
      <c r="AU85" s="28"/>
      <c r="AV85" s="28"/>
      <c r="AW85" s="28"/>
      <c r="AX85" s="28"/>
      <c r="AY85" s="28"/>
      <c r="AZ85" s="28"/>
    </row>
    <row r="86" spans="1:52" x14ac:dyDescent="0.3">
      <c r="A86" s="29"/>
      <c r="B86" s="29"/>
      <c r="C86" s="29"/>
      <c r="D86" s="29"/>
      <c r="E86" s="29"/>
      <c r="F86" s="29"/>
      <c r="G86" s="29"/>
      <c r="H86" s="29"/>
      <c r="I86" s="29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8"/>
      <c r="AJ86" s="28"/>
      <c r="AK86" s="28"/>
      <c r="AL86" s="28"/>
      <c r="AM86" s="28"/>
      <c r="AN86" s="28"/>
      <c r="AO86" s="28"/>
      <c r="AP86" s="28"/>
      <c r="AQ86" s="28"/>
      <c r="AR86" s="28"/>
      <c r="AS86" s="28"/>
      <c r="AT86" s="28"/>
      <c r="AU86" s="28"/>
      <c r="AV86" s="28"/>
      <c r="AW86" s="28"/>
      <c r="AX86" s="28"/>
      <c r="AY86" s="28"/>
      <c r="AZ86" s="28"/>
    </row>
    <row r="87" spans="1:52" x14ac:dyDescent="0.3">
      <c r="A87" s="29"/>
      <c r="B87" s="29"/>
      <c r="C87" s="29"/>
      <c r="D87" s="29"/>
      <c r="E87" s="29"/>
      <c r="F87" s="29"/>
      <c r="G87" s="29"/>
      <c r="H87" s="29"/>
      <c r="I87" s="29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8"/>
      <c r="AJ87" s="28"/>
      <c r="AK87" s="28"/>
      <c r="AL87" s="28"/>
      <c r="AM87" s="28"/>
      <c r="AN87" s="28"/>
      <c r="AO87" s="28"/>
      <c r="AP87" s="28"/>
      <c r="AQ87" s="28"/>
      <c r="AR87" s="28"/>
      <c r="AS87" s="28"/>
      <c r="AT87" s="28"/>
      <c r="AU87" s="28"/>
      <c r="AV87" s="28"/>
      <c r="AW87" s="28"/>
      <c r="AX87" s="28"/>
      <c r="AY87" s="28"/>
      <c r="AZ87" s="28"/>
    </row>
    <row r="88" spans="1:52" x14ac:dyDescent="0.3">
      <c r="A88" s="29"/>
      <c r="B88" s="29"/>
      <c r="C88" s="29"/>
      <c r="D88" s="29"/>
      <c r="E88" s="29"/>
      <c r="F88" s="29"/>
      <c r="G88" s="29"/>
      <c r="H88" s="29"/>
      <c r="I88" s="29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8"/>
      <c r="AJ88" s="28"/>
      <c r="AK88" s="28"/>
      <c r="AL88" s="28"/>
      <c r="AM88" s="28"/>
      <c r="AN88" s="28"/>
      <c r="AO88" s="28"/>
      <c r="AP88" s="28"/>
      <c r="AQ88" s="28"/>
      <c r="AR88" s="28"/>
      <c r="AS88" s="28"/>
      <c r="AT88" s="28"/>
      <c r="AU88" s="28"/>
      <c r="AV88" s="28"/>
      <c r="AW88" s="28"/>
      <c r="AX88" s="28"/>
      <c r="AY88" s="28"/>
      <c r="AZ88" s="28"/>
    </row>
    <row r="89" spans="1:52" x14ac:dyDescent="0.3">
      <c r="A89" s="29"/>
      <c r="B89" s="29"/>
      <c r="C89" s="29"/>
      <c r="D89" s="29"/>
      <c r="E89" s="29"/>
      <c r="F89" s="29"/>
      <c r="G89" s="29"/>
      <c r="H89" s="29"/>
      <c r="I89" s="29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8"/>
      <c r="AF89" s="28"/>
      <c r="AG89" s="28"/>
      <c r="AH89" s="28"/>
      <c r="AI89" s="28"/>
      <c r="AJ89" s="28"/>
      <c r="AK89" s="28"/>
      <c r="AL89" s="28"/>
      <c r="AM89" s="28"/>
      <c r="AN89" s="28"/>
      <c r="AO89" s="28"/>
      <c r="AP89" s="28"/>
      <c r="AQ89" s="28"/>
      <c r="AR89" s="28"/>
      <c r="AS89" s="28"/>
      <c r="AT89" s="28"/>
      <c r="AU89" s="28"/>
      <c r="AV89" s="28"/>
      <c r="AW89" s="28"/>
      <c r="AX89" s="28"/>
      <c r="AY89" s="28"/>
      <c r="AZ89" s="28"/>
    </row>
    <row r="90" spans="1:52" x14ac:dyDescent="0.3">
      <c r="A90" s="29"/>
      <c r="B90" s="29"/>
      <c r="C90" s="29"/>
      <c r="D90" s="29"/>
      <c r="E90" s="29"/>
      <c r="F90" s="29"/>
      <c r="G90" s="29"/>
      <c r="H90" s="29"/>
      <c r="I90" s="29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8"/>
      <c r="AM90" s="28"/>
      <c r="AN90" s="28"/>
      <c r="AO90" s="28"/>
      <c r="AP90" s="28"/>
      <c r="AQ90" s="28"/>
      <c r="AR90" s="28"/>
      <c r="AS90" s="28"/>
      <c r="AT90" s="28"/>
      <c r="AU90" s="28"/>
      <c r="AV90" s="28"/>
      <c r="AW90" s="28"/>
      <c r="AX90" s="28"/>
      <c r="AY90" s="28"/>
      <c r="AZ90" s="28"/>
    </row>
    <row r="91" spans="1:52" x14ac:dyDescent="0.3">
      <c r="A91" s="29"/>
      <c r="B91" s="29"/>
      <c r="C91" s="29"/>
      <c r="D91" s="29"/>
      <c r="E91" s="29"/>
      <c r="F91" s="29"/>
      <c r="G91" s="29"/>
      <c r="H91" s="29"/>
      <c r="I91" s="29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8"/>
      <c r="AM91" s="28"/>
      <c r="AN91" s="28"/>
      <c r="AO91" s="28"/>
      <c r="AP91" s="28"/>
      <c r="AQ91" s="28"/>
      <c r="AR91" s="28"/>
      <c r="AS91" s="28"/>
      <c r="AT91" s="28"/>
      <c r="AU91" s="28"/>
      <c r="AV91" s="28"/>
      <c r="AW91" s="28"/>
      <c r="AX91" s="28"/>
      <c r="AY91" s="28"/>
      <c r="AZ91" s="28"/>
    </row>
    <row r="92" spans="1:52" x14ac:dyDescent="0.3">
      <c r="A92" s="29"/>
      <c r="B92" s="29"/>
      <c r="C92" s="29"/>
      <c r="D92" s="29"/>
      <c r="E92" s="29"/>
      <c r="F92" s="29"/>
      <c r="G92" s="29"/>
      <c r="H92" s="29"/>
      <c r="I92" s="29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8"/>
      <c r="AM92" s="28"/>
      <c r="AN92" s="28"/>
      <c r="AO92" s="28"/>
      <c r="AP92" s="28"/>
      <c r="AQ92" s="28"/>
      <c r="AR92" s="28"/>
      <c r="AS92" s="28"/>
      <c r="AT92" s="28"/>
      <c r="AU92" s="28"/>
      <c r="AV92" s="28"/>
      <c r="AW92" s="28"/>
      <c r="AX92" s="28"/>
      <c r="AY92" s="28"/>
      <c r="AZ92" s="28"/>
    </row>
    <row r="93" spans="1:52" x14ac:dyDescent="0.3">
      <c r="A93" s="29"/>
      <c r="B93" s="29"/>
      <c r="C93" s="29"/>
      <c r="D93" s="29"/>
      <c r="E93" s="29"/>
      <c r="F93" s="29"/>
      <c r="G93" s="29"/>
      <c r="H93" s="29"/>
      <c r="I93" s="29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8"/>
      <c r="AM93" s="28"/>
      <c r="AN93" s="28"/>
      <c r="AO93" s="28"/>
      <c r="AP93" s="28"/>
      <c r="AQ93" s="28"/>
      <c r="AR93" s="28"/>
      <c r="AS93" s="28"/>
      <c r="AT93" s="28"/>
      <c r="AU93" s="28"/>
      <c r="AV93" s="28"/>
      <c r="AW93" s="28"/>
      <c r="AX93" s="28"/>
      <c r="AY93" s="28"/>
      <c r="AZ93" s="28"/>
    </row>
    <row r="94" spans="1:52" x14ac:dyDescent="0.3">
      <c r="A94" s="29"/>
      <c r="B94" s="29"/>
      <c r="C94" s="29"/>
      <c r="D94" s="29"/>
      <c r="E94" s="29"/>
      <c r="F94" s="29"/>
      <c r="G94" s="29"/>
      <c r="H94" s="29"/>
      <c r="I94" s="29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8"/>
      <c r="AM94" s="28"/>
      <c r="AN94" s="28"/>
      <c r="AO94" s="28"/>
      <c r="AP94" s="28"/>
      <c r="AQ94" s="28"/>
      <c r="AR94" s="28"/>
      <c r="AS94" s="28"/>
      <c r="AT94" s="28"/>
      <c r="AU94" s="28"/>
      <c r="AV94" s="28"/>
      <c r="AW94" s="28"/>
      <c r="AX94" s="28"/>
      <c r="AY94" s="28"/>
      <c r="AZ94" s="28"/>
    </row>
    <row r="95" spans="1:52" x14ac:dyDescent="0.3">
      <c r="A95" s="29"/>
      <c r="B95" s="29"/>
      <c r="C95" s="29"/>
      <c r="D95" s="29"/>
      <c r="E95" s="29"/>
      <c r="F95" s="29"/>
      <c r="G95" s="29"/>
      <c r="H95" s="29"/>
      <c r="I95" s="29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8"/>
      <c r="AM95" s="28"/>
      <c r="AN95" s="28"/>
      <c r="AO95" s="28"/>
      <c r="AP95" s="28"/>
      <c r="AQ95" s="28"/>
      <c r="AR95" s="28"/>
      <c r="AS95" s="28"/>
      <c r="AT95" s="28"/>
      <c r="AU95" s="28"/>
      <c r="AV95" s="28"/>
      <c r="AW95" s="28"/>
      <c r="AX95" s="28"/>
      <c r="AY95" s="28"/>
      <c r="AZ95" s="28"/>
    </row>
    <row r="96" spans="1:52" x14ac:dyDescent="0.3">
      <c r="A96" s="29"/>
      <c r="B96" s="29"/>
      <c r="C96" s="29"/>
      <c r="D96" s="29"/>
      <c r="E96" s="29"/>
      <c r="F96" s="29"/>
      <c r="G96" s="29"/>
      <c r="H96" s="29"/>
      <c r="I96" s="29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28"/>
      <c r="AL96" s="28"/>
      <c r="AM96" s="28"/>
      <c r="AN96" s="28"/>
      <c r="AO96" s="28"/>
      <c r="AP96" s="28"/>
      <c r="AQ96" s="28"/>
      <c r="AR96" s="28"/>
      <c r="AS96" s="28"/>
      <c r="AT96" s="28"/>
      <c r="AU96" s="28"/>
      <c r="AV96" s="28"/>
      <c r="AW96" s="28"/>
      <c r="AX96" s="28"/>
      <c r="AY96" s="28"/>
      <c r="AZ96" s="28"/>
    </row>
    <row r="97" spans="1:52" x14ac:dyDescent="0.3">
      <c r="A97" s="29"/>
      <c r="B97" s="29"/>
      <c r="C97" s="29"/>
      <c r="D97" s="29"/>
      <c r="E97" s="29"/>
      <c r="F97" s="29"/>
      <c r="G97" s="29"/>
      <c r="H97" s="29"/>
      <c r="I97" s="29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28"/>
      <c r="AH97" s="28"/>
      <c r="AI97" s="28"/>
      <c r="AJ97" s="28"/>
      <c r="AK97" s="28"/>
      <c r="AL97" s="28"/>
      <c r="AM97" s="28"/>
      <c r="AN97" s="28"/>
      <c r="AO97" s="28"/>
      <c r="AP97" s="28"/>
      <c r="AQ97" s="28"/>
      <c r="AR97" s="28"/>
      <c r="AS97" s="28"/>
      <c r="AT97" s="28"/>
      <c r="AU97" s="28"/>
      <c r="AV97" s="28"/>
      <c r="AW97" s="28"/>
      <c r="AX97" s="28"/>
      <c r="AY97" s="28"/>
      <c r="AZ97" s="28"/>
    </row>
    <row r="98" spans="1:52" x14ac:dyDescent="0.3">
      <c r="A98" s="29"/>
      <c r="B98" s="29"/>
      <c r="C98" s="29"/>
      <c r="D98" s="29"/>
      <c r="E98" s="29"/>
      <c r="F98" s="29"/>
      <c r="G98" s="29"/>
      <c r="H98" s="29"/>
      <c r="I98" s="29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28"/>
      <c r="AK98" s="28"/>
      <c r="AL98" s="28"/>
      <c r="AM98" s="28"/>
      <c r="AN98" s="28"/>
      <c r="AO98" s="28"/>
      <c r="AP98" s="28"/>
      <c r="AQ98" s="28"/>
      <c r="AR98" s="28"/>
      <c r="AS98" s="28"/>
      <c r="AT98" s="28"/>
      <c r="AU98" s="28"/>
      <c r="AV98" s="28"/>
      <c r="AW98" s="28"/>
      <c r="AX98" s="28"/>
      <c r="AY98" s="28"/>
      <c r="AZ98" s="28"/>
    </row>
    <row r="99" spans="1:52" x14ac:dyDescent="0.3">
      <c r="A99" s="29"/>
      <c r="B99" s="29"/>
      <c r="C99" s="29"/>
      <c r="D99" s="29"/>
      <c r="E99" s="29"/>
      <c r="F99" s="29"/>
      <c r="G99" s="29"/>
      <c r="H99" s="29"/>
      <c r="I99" s="29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8"/>
      <c r="AF99" s="28"/>
      <c r="AG99" s="28"/>
      <c r="AH99" s="28"/>
      <c r="AI99" s="28"/>
      <c r="AJ99" s="28"/>
      <c r="AK99" s="28"/>
      <c r="AL99" s="28"/>
      <c r="AM99" s="28"/>
      <c r="AN99" s="28"/>
      <c r="AO99" s="28"/>
      <c r="AP99" s="28"/>
      <c r="AQ99" s="28"/>
      <c r="AR99" s="28"/>
      <c r="AS99" s="28"/>
      <c r="AT99" s="28"/>
      <c r="AU99" s="28"/>
      <c r="AV99" s="28"/>
      <c r="AW99" s="28"/>
      <c r="AX99" s="28"/>
      <c r="AY99" s="28"/>
      <c r="AZ99" s="28"/>
    </row>
    <row r="100" spans="1:52" x14ac:dyDescent="0.3">
      <c r="A100" s="29"/>
      <c r="B100" s="29"/>
      <c r="C100" s="29"/>
      <c r="D100" s="29"/>
      <c r="E100" s="29"/>
      <c r="F100" s="29"/>
      <c r="G100" s="29"/>
      <c r="H100" s="29"/>
      <c r="I100" s="29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28"/>
      <c r="AL100" s="28"/>
      <c r="AM100" s="28"/>
      <c r="AN100" s="28"/>
      <c r="AO100" s="28"/>
      <c r="AP100" s="28"/>
      <c r="AQ100" s="28"/>
      <c r="AR100" s="28"/>
      <c r="AS100" s="28"/>
      <c r="AT100" s="28"/>
      <c r="AU100" s="28"/>
      <c r="AV100" s="28"/>
      <c r="AW100" s="28"/>
      <c r="AX100" s="28"/>
      <c r="AY100" s="28"/>
      <c r="AZ100" s="28"/>
    </row>
    <row r="101" spans="1:52" x14ac:dyDescent="0.3">
      <c r="A101" s="29"/>
      <c r="B101" s="29"/>
      <c r="C101" s="29"/>
      <c r="D101" s="29"/>
      <c r="E101" s="29"/>
      <c r="F101" s="29"/>
      <c r="G101" s="29"/>
      <c r="H101" s="29"/>
      <c r="I101" s="29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28"/>
      <c r="AJ101" s="28"/>
      <c r="AK101" s="28"/>
      <c r="AL101" s="28"/>
      <c r="AM101" s="28"/>
      <c r="AN101" s="28"/>
      <c r="AO101" s="28"/>
      <c r="AP101" s="28"/>
      <c r="AQ101" s="28"/>
      <c r="AR101" s="28"/>
      <c r="AS101" s="28"/>
      <c r="AT101" s="28"/>
      <c r="AU101" s="28"/>
      <c r="AV101" s="28"/>
      <c r="AW101" s="28"/>
      <c r="AX101" s="28"/>
      <c r="AY101" s="28"/>
      <c r="AZ101" s="28"/>
    </row>
    <row r="102" spans="1:52" x14ac:dyDescent="0.3">
      <c r="A102" s="29"/>
      <c r="B102" s="29"/>
      <c r="C102" s="29"/>
      <c r="D102" s="29"/>
      <c r="E102" s="29"/>
      <c r="F102" s="29"/>
      <c r="G102" s="29"/>
      <c r="H102" s="29"/>
      <c r="I102" s="29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</row>
    <row r="103" spans="1:52" x14ac:dyDescent="0.3">
      <c r="A103" s="29"/>
      <c r="B103" s="29"/>
      <c r="C103" s="29"/>
      <c r="D103" s="29"/>
      <c r="E103" s="29"/>
      <c r="F103" s="29"/>
      <c r="G103" s="29"/>
      <c r="H103" s="29"/>
      <c r="I103" s="29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</row>
    <row r="104" spans="1:52" x14ac:dyDescent="0.3">
      <c r="A104" s="29"/>
      <c r="B104" s="29"/>
      <c r="C104" s="29"/>
      <c r="D104" s="29"/>
      <c r="E104" s="29"/>
      <c r="F104" s="29"/>
      <c r="G104" s="29"/>
      <c r="H104" s="29"/>
      <c r="I104" s="29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</row>
    <row r="105" spans="1:52" x14ac:dyDescent="0.3">
      <c r="A105" s="29"/>
      <c r="B105" s="29"/>
      <c r="C105" s="29"/>
      <c r="D105" s="29"/>
      <c r="E105" s="29"/>
      <c r="F105" s="29"/>
      <c r="G105" s="29"/>
      <c r="H105" s="29"/>
      <c r="I105" s="29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</row>
    <row r="106" spans="1:52" x14ac:dyDescent="0.3">
      <c r="A106" s="29"/>
      <c r="B106" s="29"/>
      <c r="C106" s="29"/>
      <c r="D106" s="29"/>
      <c r="E106" s="29"/>
      <c r="F106" s="29"/>
      <c r="G106" s="29"/>
      <c r="H106" s="29"/>
      <c r="I106" s="29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</row>
    <row r="107" spans="1:52" x14ac:dyDescent="0.3">
      <c r="A107" s="29"/>
      <c r="B107" s="29"/>
      <c r="C107" s="29"/>
      <c r="D107" s="29"/>
      <c r="E107" s="29"/>
      <c r="F107" s="29"/>
      <c r="G107" s="29"/>
      <c r="H107" s="29"/>
      <c r="I107" s="29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8"/>
      <c r="AM107" s="28"/>
      <c r="AN107" s="28"/>
      <c r="AO107" s="28"/>
      <c r="AP107" s="28"/>
      <c r="AQ107" s="28"/>
      <c r="AR107" s="28"/>
      <c r="AS107" s="28"/>
      <c r="AT107" s="28"/>
      <c r="AU107" s="28"/>
      <c r="AV107" s="28"/>
      <c r="AW107" s="28"/>
      <c r="AX107" s="28"/>
      <c r="AY107" s="28"/>
      <c r="AZ107" s="28"/>
    </row>
    <row r="108" spans="1:52" x14ac:dyDescent="0.3">
      <c r="A108" s="29"/>
      <c r="B108" s="29"/>
      <c r="C108" s="29"/>
      <c r="D108" s="29"/>
      <c r="E108" s="29"/>
      <c r="F108" s="29"/>
      <c r="G108" s="29"/>
      <c r="H108" s="29"/>
      <c r="I108" s="29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8"/>
      <c r="AM108" s="28"/>
      <c r="AN108" s="28"/>
      <c r="AO108" s="28"/>
      <c r="AP108" s="28"/>
      <c r="AQ108" s="28"/>
      <c r="AR108" s="28"/>
      <c r="AS108" s="28"/>
      <c r="AT108" s="28"/>
      <c r="AU108" s="28"/>
      <c r="AV108" s="28"/>
      <c r="AW108" s="28"/>
      <c r="AX108" s="28"/>
      <c r="AY108" s="28"/>
      <c r="AZ108" s="28"/>
    </row>
    <row r="109" spans="1:52" x14ac:dyDescent="0.3">
      <c r="A109" s="29"/>
      <c r="B109" s="29"/>
      <c r="C109" s="29"/>
      <c r="D109" s="29"/>
      <c r="E109" s="29"/>
      <c r="F109" s="29"/>
      <c r="G109" s="29"/>
      <c r="H109" s="29"/>
      <c r="I109" s="29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8"/>
      <c r="AM109" s="28"/>
      <c r="AN109" s="28"/>
      <c r="AO109" s="28"/>
      <c r="AP109" s="28"/>
      <c r="AQ109" s="28"/>
      <c r="AR109" s="28"/>
      <c r="AS109" s="28"/>
      <c r="AT109" s="28"/>
      <c r="AU109" s="28"/>
      <c r="AV109" s="28"/>
      <c r="AW109" s="28"/>
      <c r="AX109" s="28"/>
      <c r="AY109" s="28"/>
      <c r="AZ109" s="28"/>
    </row>
    <row r="110" spans="1:52" x14ac:dyDescent="0.3">
      <c r="A110" s="29"/>
      <c r="B110" s="29"/>
      <c r="C110" s="29"/>
      <c r="D110" s="29"/>
      <c r="E110" s="29"/>
      <c r="F110" s="29"/>
      <c r="G110" s="29"/>
      <c r="H110" s="29"/>
      <c r="I110" s="29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8"/>
      <c r="AP110" s="28"/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</row>
    <row r="111" spans="1:52" x14ac:dyDescent="0.3">
      <c r="A111" s="29"/>
      <c r="B111" s="29"/>
      <c r="C111" s="29"/>
      <c r="D111" s="29"/>
      <c r="E111" s="29"/>
      <c r="F111" s="29"/>
      <c r="G111" s="29"/>
      <c r="H111" s="29"/>
      <c r="I111" s="29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8"/>
      <c r="AP111" s="28"/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</row>
    <row r="112" spans="1:52" x14ac:dyDescent="0.3">
      <c r="A112" s="29"/>
      <c r="B112" s="29"/>
      <c r="C112" s="29"/>
      <c r="D112" s="29"/>
      <c r="E112" s="29"/>
      <c r="F112" s="29"/>
      <c r="G112" s="29"/>
      <c r="H112" s="29"/>
      <c r="I112" s="29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8"/>
      <c r="AP112" s="28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</row>
    <row r="113" spans="1:52" x14ac:dyDescent="0.3">
      <c r="A113" s="29"/>
      <c r="B113" s="29"/>
      <c r="C113" s="29"/>
      <c r="D113" s="29"/>
      <c r="E113" s="29"/>
      <c r="F113" s="29"/>
      <c r="G113" s="29"/>
      <c r="H113" s="29"/>
      <c r="I113" s="29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8"/>
      <c r="AP113" s="28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</row>
    <row r="114" spans="1:52" x14ac:dyDescent="0.3">
      <c r="A114" s="29"/>
      <c r="B114" s="29"/>
      <c r="C114" s="29"/>
      <c r="D114" s="29"/>
      <c r="E114" s="29"/>
      <c r="F114" s="29"/>
      <c r="G114" s="29"/>
      <c r="H114" s="29"/>
      <c r="I114" s="29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8"/>
      <c r="AP114" s="28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</row>
    <row r="115" spans="1:52" x14ac:dyDescent="0.3">
      <c r="A115" s="29"/>
      <c r="B115" s="29"/>
      <c r="C115" s="29"/>
      <c r="D115" s="29"/>
      <c r="E115" s="29"/>
      <c r="F115" s="29"/>
      <c r="G115" s="29"/>
      <c r="H115" s="29"/>
      <c r="I115" s="29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8"/>
      <c r="AP115" s="28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</row>
    <row r="116" spans="1:52" x14ac:dyDescent="0.3">
      <c r="A116" s="29"/>
      <c r="B116" s="29"/>
      <c r="C116" s="29"/>
      <c r="D116" s="29"/>
      <c r="E116" s="29"/>
      <c r="F116" s="29"/>
      <c r="G116" s="29"/>
      <c r="H116" s="29"/>
      <c r="I116" s="29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8"/>
      <c r="AP116" s="28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</row>
    <row r="117" spans="1:52" x14ac:dyDescent="0.3">
      <c r="A117" s="29"/>
      <c r="B117" s="29"/>
      <c r="C117" s="29"/>
      <c r="D117" s="29"/>
      <c r="E117" s="29"/>
      <c r="F117" s="29"/>
      <c r="G117" s="29"/>
      <c r="H117" s="29"/>
      <c r="I117" s="29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8"/>
      <c r="AP117" s="28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</row>
    <row r="118" spans="1:52" x14ac:dyDescent="0.3">
      <c r="A118" s="29"/>
      <c r="B118" s="29"/>
      <c r="C118" s="29"/>
      <c r="D118" s="29"/>
      <c r="E118" s="29"/>
      <c r="F118" s="29"/>
      <c r="G118" s="29"/>
      <c r="H118" s="29"/>
      <c r="I118" s="29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  <c r="AA118" s="28"/>
      <c r="AB118" s="28"/>
      <c r="AC118" s="28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8"/>
      <c r="AP118" s="28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</row>
    <row r="119" spans="1:52" x14ac:dyDescent="0.3">
      <c r="A119" s="29"/>
      <c r="B119" s="29"/>
      <c r="C119" s="29"/>
      <c r="D119" s="29"/>
      <c r="E119" s="29"/>
      <c r="F119" s="29"/>
      <c r="G119" s="29"/>
      <c r="H119" s="29"/>
      <c r="I119" s="29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  <c r="AA119" s="28"/>
      <c r="AB119" s="28"/>
      <c r="AC119" s="28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8"/>
      <c r="AP119" s="28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</row>
    <row r="120" spans="1:52" x14ac:dyDescent="0.3">
      <c r="A120" s="29"/>
      <c r="B120" s="29"/>
      <c r="C120" s="29"/>
      <c r="D120" s="29"/>
      <c r="E120" s="29"/>
      <c r="F120" s="29"/>
      <c r="G120" s="29"/>
      <c r="H120" s="29"/>
      <c r="I120" s="29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  <c r="AA120" s="28"/>
      <c r="AB120" s="28"/>
      <c r="AC120" s="28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8"/>
      <c r="AP120" s="28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</row>
    <row r="121" spans="1:52" x14ac:dyDescent="0.3">
      <c r="A121" s="29"/>
      <c r="B121" s="29"/>
      <c r="C121" s="29"/>
      <c r="D121" s="29"/>
      <c r="E121" s="29"/>
      <c r="F121" s="29"/>
      <c r="G121" s="29"/>
      <c r="H121" s="29"/>
      <c r="I121" s="29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  <c r="AA121" s="28"/>
      <c r="AB121" s="28"/>
      <c r="AC121" s="28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8"/>
      <c r="AP121" s="28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</row>
    <row r="122" spans="1:52" x14ac:dyDescent="0.3">
      <c r="A122" s="29"/>
      <c r="B122" s="29"/>
      <c r="C122" s="29"/>
      <c r="D122" s="29"/>
      <c r="E122" s="29"/>
      <c r="F122" s="29"/>
      <c r="G122" s="29"/>
      <c r="H122" s="29"/>
      <c r="I122" s="29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  <c r="AA122" s="28"/>
      <c r="AB122" s="28"/>
      <c r="AC122" s="28"/>
      <c r="AD122" s="28"/>
      <c r="AE122" s="28"/>
      <c r="AF122" s="28"/>
      <c r="AG122" s="28"/>
      <c r="AH122" s="28"/>
      <c r="AI122" s="28"/>
      <c r="AJ122" s="28"/>
      <c r="AK122" s="28"/>
      <c r="AL122" s="28"/>
      <c r="AM122" s="28"/>
      <c r="AN122" s="28"/>
      <c r="AO122" s="28"/>
      <c r="AP122" s="28"/>
      <c r="AQ122" s="28"/>
      <c r="AR122" s="28"/>
      <c r="AS122" s="28"/>
      <c r="AT122" s="28"/>
      <c r="AU122" s="28"/>
      <c r="AV122" s="28"/>
      <c r="AW122" s="28"/>
      <c r="AX122" s="28"/>
      <c r="AY122" s="28"/>
      <c r="AZ122" s="28"/>
    </row>
    <row r="123" spans="1:52" x14ac:dyDescent="0.3">
      <c r="A123" s="29"/>
      <c r="B123" s="29"/>
      <c r="C123" s="29"/>
      <c r="D123" s="29"/>
      <c r="E123" s="29"/>
      <c r="F123" s="29"/>
      <c r="G123" s="29"/>
      <c r="H123" s="29"/>
      <c r="I123" s="29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  <c r="AA123" s="28"/>
      <c r="AB123" s="28"/>
      <c r="AC123" s="28"/>
      <c r="AD123" s="28"/>
      <c r="AE123" s="28"/>
      <c r="AF123" s="28"/>
      <c r="AG123" s="28"/>
      <c r="AH123" s="28"/>
      <c r="AI123" s="28"/>
      <c r="AJ123" s="28"/>
      <c r="AK123" s="28"/>
      <c r="AL123" s="28"/>
      <c r="AM123" s="28"/>
      <c r="AN123" s="28"/>
      <c r="AO123" s="28"/>
      <c r="AP123" s="28"/>
      <c r="AQ123" s="28"/>
      <c r="AR123" s="28"/>
      <c r="AS123" s="28"/>
      <c r="AT123" s="28"/>
      <c r="AU123" s="28"/>
      <c r="AV123" s="28"/>
      <c r="AW123" s="28"/>
      <c r="AX123" s="28"/>
      <c r="AY123" s="28"/>
      <c r="AZ123" s="28"/>
    </row>
    <row r="124" spans="1:52" x14ac:dyDescent="0.3">
      <c r="A124" s="29"/>
      <c r="B124" s="29"/>
      <c r="C124" s="29"/>
      <c r="D124" s="29"/>
      <c r="E124" s="29"/>
      <c r="F124" s="29"/>
      <c r="G124" s="29"/>
      <c r="H124" s="29"/>
      <c r="I124" s="29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  <c r="AA124" s="28"/>
      <c r="AB124" s="28"/>
      <c r="AC124" s="28"/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8"/>
      <c r="AP124" s="28"/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</row>
    <row r="125" spans="1:52" x14ac:dyDescent="0.3">
      <c r="A125" s="29"/>
      <c r="B125" s="29"/>
      <c r="C125" s="29"/>
      <c r="D125" s="29"/>
      <c r="E125" s="29"/>
      <c r="F125" s="29"/>
      <c r="G125" s="29"/>
      <c r="H125" s="29"/>
      <c r="I125" s="29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  <c r="AA125" s="28"/>
      <c r="AB125" s="28"/>
      <c r="AC125" s="28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8"/>
      <c r="AP125" s="28"/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</row>
    <row r="126" spans="1:52" x14ac:dyDescent="0.3">
      <c r="A126" s="29"/>
      <c r="B126" s="29"/>
      <c r="C126" s="29"/>
      <c r="D126" s="29"/>
      <c r="E126" s="29"/>
      <c r="F126" s="29"/>
      <c r="G126" s="29"/>
      <c r="H126" s="29"/>
      <c r="I126" s="29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  <c r="AA126" s="28"/>
      <c r="AB126" s="28"/>
      <c r="AC126" s="28"/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8"/>
      <c r="AP126" s="28"/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</row>
    <row r="127" spans="1:52" x14ac:dyDescent="0.3">
      <c r="A127" s="29"/>
      <c r="B127" s="29"/>
      <c r="C127" s="29"/>
      <c r="D127" s="29"/>
      <c r="E127" s="29"/>
      <c r="F127" s="29"/>
      <c r="G127" s="29"/>
      <c r="H127" s="29"/>
      <c r="I127" s="29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  <c r="AA127" s="28"/>
      <c r="AB127" s="28"/>
      <c r="AC127" s="28"/>
      <c r="AD127" s="28"/>
      <c r="AE127" s="28"/>
      <c r="AF127" s="28"/>
      <c r="AG127" s="28"/>
      <c r="AH127" s="28"/>
      <c r="AI127" s="28"/>
      <c r="AJ127" s="28"/>
      <c r="AK127" s="28"/>
      <c r="AL127" s="28"/>
      <c r="AM127" s="28"/>
      <c r="AN127" s="28"/>
      <c r="AO127" s="28"/>
      <c r="AP127" s="28"/>
      <c r="AQ127" s="28"/>
      <c r="AR127" s="28"/>
      <c r="AS127" s="28"/>
      <c r="AT127" s="28"/>
      <c r="AU127" s="28"/>
      <c r="AV127" s="28"/>
      <c r="AW127" s="28"/>
      <c r="AX127" s="28"/>
      <c r="AY127" s="28"/>
      <c r="AZ127" s="28"/>
    </row>
    <row r="128" spans="1:52" x14ac:dyDescent="0.3">
      <c r="A128" s="29"/>
      <c r="B128" s="29"/>
      <c r="C128" s="29"/>
      <c r="D128" s="29"/>
      <c r="E128" s="29"/>
      <c r="F128" s="29"/>
      <c r="G128" s="29"/>
      <c r="H128" s="29"/>
      <c r="I128" s="29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  <c r="AA128" s="28"/>
      <c r="AB128" s="28"/>
      <c r="AC128" s="28"/>
      <c r="AD128" s="28"/>
      <c r="AE128" s="28"/>
      <c r="AF128" s="28"/>
      <c r="AG128" s="28"/>
      <c r="AH128" s="28"/>
      <c r="AI128" s="28"/>
      <c r="AJ128" s="28"/>
      <c r="AK128" s="28"/>
      <c r="AL128" s="28"/>
      <c r="AM128" s="28"/>
      <c r="AN128" s="28"/>
      <c r="AO128" s="28"/>
      <c r="AP128" s="28"/>
      <c r="AQ128" s="28"/>
      <c r="AR128" s="28"/>
      <c r="AS128" s="28"/>
      <c r="AT128" s="28"/>
      <c r="AU128" s="28"/>
      <c r="AV128" s="28"/>
      <c r="AW128" s="28"/>
      <c r="AX128" s="28"/>
      <c r="AY128" s="28"/>
      <c r="AZ128" s="28"/>
    </row>
    <row r="129" spans="1:52" x14ac:dyDescent="0.3">
      <c r="A129" s="29"/>
      <c r="B129" s="29"/>
      <c r="C129" s="29"/>
      <c r="D129" s="29"/>
      <c r="E129" s="29"/>
      <c r="I129" s="29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  <c r="AA129" s="28"/>
      <c r="AB129" s="28"/>
      <c r="AC129" s="28"/>
      <c r="AD129" s="28"/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8"/>
      <c r="AQ129" s="28"/>
      <c r="AR129" s="28"/>
      <c r="AS129" s="28"/>
      <c r="AT129" s="28"/>
      <c r="AU129" s="28"/>
      <c r="AV129" s="28"/>
      <c r="AW129" s="28"/>
      <c r="AX129" s="28"/>
      <c r="AY129" s="28"/>
      <c r="AZ129" s="28"/>
    </row>
    <row r="130" spans="1:52" x14ac:dyDescent="0.3">
      <c r="A130" s="29"/>
      <c r="E130" s="29"/>
      <c r="I130" s="29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  <c r="AA130" s="28"/>
      <c r="AB130" s="28"/>
      <c r="AC130" s="28"/>
      <c r="AD130" s="28"/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8"/>
      <c r="AQ130" s="28"/>
      <c r="AR130" s="28"/>
      <c r="AS130" s="28"/>
      <c r="AT130" s="28"/>
      <c r="AU130" s="28"/>
      <c r="AV130" s="28"/>
      <c r="AW130" s="28"/>
      <c r="AX130" s="28"/>
      <c r="AY130" s="28"/>
      <c r="AZ130" s="28"/>
    </row>
    <row r="131" spans="1:52" x14ac:dyDescent="0.3"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  <c r="AA131" s="28"/>
      <c r="AB131" s="28"/>
      <c r="AC131" s="28"/>
      <c r="AD131" s="28"/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8"/>
      <c r="AQ131" s="28"/>
      <c r="AR131" s="28"/>
      <c r="AS131" s="28"/>
      <c r="AT131" s="28"/>
      <c r="AU131" s="28"/>
      <c r="AV131" s="28"/>
      <c r="AW131" s="28"/>
      <c r="AX131" s="28"/>
      <c r="AY131" s="28"/>
      <c r="AZ131" s="28"/>
    </row>
    <row r="132" spans="1:52" x14ac:dyDescent="0.3"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  <c r="AA132" s="28"/>
      <c r="AB132" s="28"/>
      <c r="AC132" s="28"/>
      <c r="AD132" s="28"/>
      <c r="AE132" s="28"/>
      <c r="AF132" s="28"/>
      <c r="AG132" s="28"/>
      <c r="AH132" s="28"/>
      <c r="AI132" s="28"/>
      <c r="AJ132" s="28"/>
      <c r="AK132" s="28"/>
      <c r="AL132" s="28"/>
      <c r="AM132" s="28"/>
      <c r="AN132" s="28"/>
      <c r="AO132" s="28"/>
      <c r="AP132" s="28"/>
      <c r="AQ132" s="28"/>
      <c r="AR132" s="28"/>
      <c r="AS132" s="28"/>
      <c r="AT132" s="28"/>
      <c r="AU132" s="28"/>
      <c r="AV132" s="28"/>
      <c r="AW132" s="28"/>
      <c r="AX132" s="28"/>
      <c r="AY132" s="28"/>
      <c r="AZ132" s="28"/>
    </row>
    <row r="133" spans="1:52" x14ac:dyDescent="0.3"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  <c r="AA133" s="28"/>
      <c r="AB133" s="28"/>
      <c r="AC133" s="28"/>
      <c r="AD133" s="28"/>
      <c r="AE133" s="28"/>
      <c r="AF133" s="28"/>
      <c r="AG133" s="28"/>
      <c r="AH133" s="28"/>
      <c r="AI133" s="28"/>
      <c r="AJ133" s="28"/>
      <c r="AK133" s="28"/>
      <c r="AL133" s="28"/>
      <c r="AM133" s="28"/>
      <c r="AN133" s="28"/>
      <c r="AO133" s="28"/>
      <c r="AP133" s="28"/>
      <c r="AQ133" s="28"/>
      <c r="AR133" s="28"/>
      <c r="AS133" s="28"/>
      <c r="AT133" s="28"/>
      <c r="AU133" s="28"/>
      <c r="AV133" s="28"/>
      <c r="AW133" s="28"/>
      <c r="AX133" s="28"/>
      <c r="AY133" s="28"/>
      <c r="AZ133" s="28"/>
    </row>
    <row r="134" spans="1:52" x14ac:dyDescent="0.3"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8"/>
      <c r="AI134" s="28"/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</row>
    <row r="135" spans="1:52" x14ac:dyDescent="0.3"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  <c r="AA135" s="28"/>
      <c r="AB135" s="28"/>
      <c r="AC135" s="28"/>
      <c r="AD135" s="28"/>
      <c r="AE135" s="28"/>
      <c r="AF135" s="28"/>
      <c r="AG135" s="28"/>
      <c r="AH135" s="28"/>
      <c r="AI135" s="28"/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8"/>
      <c r="AU135" s="28"/>
      <c r="AV135" s="28"/>
      <c r="AW135" s="28"/>
      <c r="AX135" s="28"/>
      <c r="AY135" s="28"/>
      <c r="AZ135" s="28"/>
    </row>
    <row r="136" spans="1:52" x14ac:dyDescent="0.3"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28"/>
      <c r="AE136" s="28"/>
      <c r="AF136" s="28"/>
      <c r="AG136" s="28"/>
      <c r="AH136" s="28"/>
      <c r="AI136" s="28"/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8"/>
      <c r="AU136" s="28"/>
      <c r="AV136" s="28"/>
      <c r="AW136" s="28"/>
      <c r="AX136" s="28"/>
      <c r="AY136" s="28"/>
      <c r="AZ136" s="28"/>
    </row>
    <row r="137" spans="1:52" x14ac:dyDescent="0.3"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  <c r="AA137" s="28"/>
      <c r="AB137" s="28"/>
      <c r="AC137" s="28"/>
      <c r="AD137" s="28"/>
      <c r="AE137" s="28"/>
      <c r="AF137" s="28"/>
      <c r="AG137" s="28"/>
      <c r="AH137" s="28"/>
      <c r="AI137" s="28"/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8"/>
      <c r="AU137" s="28"/>
      <c r="AV137" s="28"/>
      <c r="AW137" s="28"/>
      <c r="AX137" s="28"/>
      <c r="AY137" s="28"/>
      <c r="AZ137" s="28"/>
    </row>
    <row r="138" spans="1:52" x14ac:dyDescent="0.3"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  <c r="AA138" s="28"/>
      <c r="AB138" s="28"/>
      <c r="AC138" s="28"/>
      <c r="AD138" s="28"/>
      <c r="AE138" s="28"/>
      <c r="AF138" s="28"/>
      <c r="AG138" s="28"/>
      <c r="AH138" s="28"/>
      <c r="AI138" s="28"/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8"/>
      <c r="AU138" s="28"/>
      <c r="AV138" s="28"/>
      <c r="AW138" s="28"/>
      <c r="AX138" s="28"/>
      <c r="AY138" s="28"/>
      <c r="AZ138" s="28"/>
    </row>
    <row r="139" spans="1:52" x14ac:dyDescent="0.3"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  <c r="AA139" s="28"/>
      <c r="AB139" s="28"/>
      <c r="AC139" s="28"/>
      <c r="AD139" s="28"/>
      <c r="AE139" s="28"/>
      <c r="AF139" s="28"/>
      <c r="AG139" s="28"/>
      <c r="AH139" s="28"/>
      <c r="AI139" s="28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8"/>
      <c r="AU139" s="28"/>
      <c r="AV139" s="28"/>
      <c r="AW139" s="28"/>
      <c r="AX139" s="28"/>
      <c r="AY139" s="28"/>
      <c r="AZ139" s="28"/>
    </row>
    <row r="140" spans="1:52" x14ac:dyDescent="0.3"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  <c r="AA140" s="28"/>
      <c r="AB140" s="28"/>
      <c r="AC140" s="28"/>
      <c r="AD140" s="28"/>
      <c r="AE140" s="28"/>
      <c r="AF140" s="28"/>
      <c r="AG140" s="28"/>
      <c r="AH140" s="28"/>
      <c r="AI140" s="28"/>
      <c r="AJ140" s="28"/>
      <c r="AK140" s="28"/>
      <c r="AL140" s="28"/>
      <c r="AM140" s="28"/>
      <c r="AN140" s="28"/>
      <c r="AO140" s="28"/>
      <c r="AP140" s="28"/>
      <c r="AQ140" s="28"/>
      <c r="AR140" s="28"/>
      <c r="AS140" s="28"/>
      <c r="AT140" s="28"/>
      <c r="AU140" s="28"/>
      <c r="AV140" s="28"/>
      <c r="AW140" s="28"/>
      <c r="AX140" s="28"/>
      <c r="AY140" s="28"/>
      <c r="AZ140" s="28"/>
    </row>
    <row r="141" spans="1:52" x14ac:dyDescent="0.3"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  <c r="AA141" s="28"/>
      <c r="AB141" s="28"/>
      <c r="AC141" s="28"/>
      <c r="AD141" s="28"/>
      <c r="AE141" s="28"/>
      <c r="AF141" s="28"/>
      <c r="AG141" s="28"/>
      <c r="AH141" s="28"/>
      <c r="AI141" s="28"/>
      <c r="AJ141" s="28"/>
      <c r="AK141" s="28"/>
      <c r="AL141" s="28"/>
      <c r="AM141" s="28"/>
      <c r="AN141" s="28"/>
      <c r="AO141" s="28"/>
      <c r="AP141" s="28"/>
      <c r="AQ141" s="28"/>
      <c r="AR141" s="28"/>
      <c r="AS141" s="28"/>
      <c r="AT141" s="28"/>
      <c r="AU141" s="28"/>
      <c r="AV141" s="28"/>
      <c r="AW141" s="28"/>
      <c r="AX141" s="28"/>
      <c r="AY141" s="28"/>
      <c r="AZ141" s="28"/>
    </row>
    <row r="142" spans="1:52" x14ac:dyDescent="0.3"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  <c r="AA142" s="28"/>
      <c r="AB142" s="28"/>
      <c r="AC142" s="28"/>
      <c r="AD142" s="28"/>
      <c r="AE142" s="28"/>
      <c r="AF142" s="28"/>
      <c r="AG142" s="28"/>
      <c r="AH142" s="28"/>
      <c r="AI142" s="28"/>
      <c r="AJ142" s="28"/>
      <c r="AK142" s="28"/>
      <c r="AL142" s="28"/>
      <c r="AM142" s="28"/>
      <c r="AN142" s="28"/>
      <c r="AO142" s="28"/>
      <c r="AP142" s="28"/>
      <c r="AQ142" s="28"/>
      <c r="AR142" s="28"/>
      <c r="AS142" s="28"/>
      <c r="AT142" s="28"/>
      <c r="AU142" s="28"/>
      <c r="AV142" s="28"/>
      <c r="AW142" s="28"/>
      <c r="AX142" s="28"/>
      <c r="AY142" s="28"/>
      <c r="AZ142" s="28"/>
    </row>
    <row r="143" spans="1:52" x14ac:dyDescent="0.3"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8"/>
      <c r="AL143" s="28"/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8"/>
      <c r="AX143" s="28"/>
      <c r="AY143" s="28"/>
      <c r="AZ143" s="28"/>
    </row>
    <row r="144" spans="1:52" x14ac:dyDescent="0.3"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8"/>
      <c r="AL144" s="28"/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8"/>
      <c r="AX144" s="28"/>
      <c r="AY144" s="28"/>
      <c r="AZ144" s="28"/>
    </row>
    <row r="145" spans="10:52" x14ac:dyDescent="0.3"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8"/>
      <c r="AL145" s="28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8"/>
      <c r="AX145" s="28"/>
      <c r="AY145" s="28"/>
      <c r="AZ145" s="28"/>
    </row>
    <row r="146" spans="10:52" x14ac:dyDescent="0.3"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8"/>
      <c r="AL146" s="28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8"/>
      <c r="AX146" s="28"/>
      <c r="AY146" s="28"/>
      <c r="AZ146" s="28"/>
    </row>
    <row r="147" spans="10:52" x14ac:dyDescent="0.3"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8"/>
      <c r="AL147" s="28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8"/>
      <c r="AX147" s="28"/>
      <c r="AY147" s="28"/>
      <c r="AZ147" s="28"/>
    </row>
    <row r="148" spans="10:52" x14ac:dyDescent="0.3"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8"/>
      <c r="AL148" s="28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8"/>
      <c r="AX148" s="28"/>
      <c r="AY148" s="28"/>
      <c r="AZ148" s="28"/>
    </row>
    <row r="149" spans="10:52" x14ac:dyDescent="0.3"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8"/>
      <c r="AL149" s="28"/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8"/>
      <c r="AX149" s="28"/>
      <c r="AY149" s="28"/>
      <c r="AZ149" s="28"/>
    </row>
    <row r="150" spans="10:52" x14ac:dyDescent="0.3"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8"/>
      <c r="AL150" s="28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8"/>
      <c r="AX150" s="28"/>
      <c r="AY150" s="28"/>
      <c r="AZ150" s="28"/>
    </row>
    <row r="151" spans="10:52" x14ac:dyDescent="0.3"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8"/>
      <c r="AL151" s="28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8"/>
      <c r="AX151" s="28"/>
      <c r="AY151" s="28"/>
      <c r="AZ151" s="28"/>
    </row>
    <row r="152" spans="10:52" x14ac:dyDescent="0.3"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28"/>
      <c r="AF152" s="28"/>
      <c r="AG152" s="28"/>
      <c r="AH152" s="28"/>
      <c r="AI152" s="28"/>
      <c r="AJ152" s="28"/>
      <c r="AK152" s="28"/>
      <c r="AL152" s="28"/>
      <c r="AM152" s="28"/>
      <c r="AN152" s="28"/>
      <c r="AO152" s="28"/>
      <c r="AP152" s="28"/>
      <c r="AQ152" s="28"/>
      <c r="AR152" s="28"/>
      <c r="AS152" s="28"/>
      <c r="AT152" s="28"/>
      <c r="AU152" s="28"/>
      <c r="AV152" s="28"/>
      <c r="AW152" s="28"/>
      <c r="AX152" s="28"/>
      <c r="AY152" s="28"/>
      <c r="AZ152" s="28"/>
    </row>
    <row r="153" spans="10:52" x14ac:dyDescent="0.3"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28"/>
      <c r="AF153" s="28"/>
      <c r="AG153" s="28"/>
      <c r="AH153" s="28"/>
      <c r="AI153" s="28"/>
      <c r="AJ153" s="28"/>
      <c r="AK153" s="28"/>
      <c r="AL153" s="28"/>
      <c r="AM153" s="28"/>
      <c r="AN153" s="28"/>
      <c r="AO153" s="28"/>
      <c r="AP153" s="28"/>
      <c r="AQ153" s="28"/>
      <c r="AR153" s="28"/>
      <c r="AS153" s="28"/>
      <c r="AT153" s="28"/>
      <c r="AU153" s="28"/>
      <c r="AV153" s="28"/>
      <c r="AW153" s="28"/>
      <c r="AX153" s="28"/>
      <c r="AY153" s="28"/>
      <c r="AZ153" s="28"/>
    </row>
    <row r="154" spans="10:52" x14ac:dyDescent="0.3"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28"/>
      <c r="AF154" s="28"/>
      <c r="AG154" s="28"/>
      <c r="AH154" s="28"/>
      <c r="AI154" s="28"/>
      <c r="AJ154" s="28"/>
      <c r="AK154" s="28"/>
      <c r="AL154" s="28"/>
      <c r="AM154" s="28"/>
      <c r="AN154" s="28"/>
      <c r="AO154" s="28"/>
      <c r="AP154" s="28"/>
      <c r="AQ154" s="28"/>
      <c r="AR154" s="28"/>
      <c r="AS154" s="28"/>
      <c r="AT154" s="28"/>
      <c r="AU154" s="28"/>
      <c r="AV154" s="28"/>
      <c r="AW154" s="28"/>
      <c r="AX154" s="28"/>
      <c r="AY154" s="28"/>
      <c r="AZ154" s="28"/>
    </row>
    <row r="155" spans="10:52" x14ac:dyDescent="0.3"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28"/>
      <c r="AF155" s="28"/>
      <c r="AG155" s="28"/>
      <c r="AH155" s="28"/>
      <c r="AI155" s="28"/>
      <c r="AJ155" s="28"/>
      <c r="AK155" s="28"/>
      <c r="AL155" s="28"/>
      <c r="AM155" s="28"/>
      <c r="AN155" s="28"/>
      <c r="AO155" s="28"/>
      <c r="AP155" s="28"/>
      <c r="AQ155" s="28"/>
      <c r="AR155" s="28"/>
      <c r="AS155" s="28"/>
      <c r="AT155" s="28"/>
      <c r="AU155" s="28"/>
      <c r="AV155" s="28"/>
      <c r="AW155" s="28"/>
      <c r="AX155" s="28"/>
      <c r="AY155" s="28"/>
      <c r="AZ155" s="28"/>
    </row>
    <row r="156" spans="10:52" x14ac:dyDescent="0.3"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  <c r="AA156" s="28"/>
      <c r="AB156" s="28"/>
      <c r="AC156" s="28"/>
      <c r="AD156" s="28"/>
      <c r="AE156" s="28"/>
      <c r="AF156" s="28"/>
      <c r="AG156" s="28"/>
      <c r="AH156" s="28"/>
      <c r="AI156" s="28"/>
      <c r="AJ156" s="28"/>
      <c r="AK156" s="28"/>
      <c r="AL156" s="28"/>
      <c r="AM156" s="28"/>
      <c r="AN156" s="28"/>
      <c r="AO156" s="28"/>
      <c r="AP156" s="28"/>
      <c r="AQ156" s="28"/>
      <c r="AR156" s="28"/>
      <c r="AS156" s="28"/>
      <c r="AT156" s="28"/>
      <c r="AU156" s="28"/>
      <c r="AV156" s="28"/>
      <c r="AW156" s="28"/>
      <c r="AX156" s="28"/>
      <c r="AY156" s="28"/>
      <c r="AZ156" s="28"/>
    </row>
    <row r="157" spans="10:52" x14ac:dyDescent="0.3"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8"/>
      <c r="AB157" s="28"/>
      <c r="AC157" s="28"/>
      <c r="AD157" s="28"/>
      <c r="AE157" s="28"/>
      <c r="AF157" s="28"/>
      <c r="AG157" s="28"/>
      <c r="AH157" s="28"/>
      <c r="AI157" s="28"/>
      <c r="AJ157" s="28"/>
      <c r="AK157" s="28"/>
      <c r="AL157" s="28"/>
      <c r="AM157" s="28"/>
      <c r="AN157" s="28"/>
      <c r="AO157" s="28"/>
      <c r="AP157" s="28"/>
      <c r="AQ157" s="28"/>
      <c r="AR157" s="28"/>
      <c r="AS157" s="28"/>
      <c r="AT157" s="28"/>
      <c r="AU157" s="28"/>
      <c r="AV157" s="28"/>
      <c r="AW157" s="28"/>
      <c r="AX157" s="28"/>
      <c r="AY157" s="28"/>
      <c r="AZ157" s="28"/>
    </row>
    <row r="158" spans="10:52" x14ac:dyDescent="0.3"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  <c r="AA158" s="28"/>
      <c r="AB158" s="28"/>
      <c r="AC158" s="28"/>
      <c r="AD158" s="28"/>
      <c r="AE158" s="28"/>
      <c r="AF158" s="28"/>
      <c r="AG158" s="28"/>
      <c r="AH158" s="28"/>
      <c r="AI158" s="28"/>
      <c r="AJ158" s="28"/>
      <c r="AK158" s="28"/>
      <c r="AL158" s="28"/>
      <c r="AM158" s="28"/>
      <c r="AN158" s="28"/>
      <c r="AO158" s="28"/>
      <c r="AP158" s="28"/>
      <c r="AQ158" s="28"/>
      <c r="AR158" s="28"/>
      <c r="AS158" s="28"/>
      <c r="AT158" s="28"/>
      <c r="AU158" s="28"/>
      <c r="AV158" s="28"/>
      <c r="AW158" s="28"/>
      <c r="AX158" s="28"/>
      <c r="AY158" s="28"/>
      <c r="AZ158" s="28"/>
    </row>
    <row r="159" spans="10:52" x14ac:dyDescent="0.3"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  <c r="AA159" s="28"/>
      <c r="AB159" s="28"/>
      <c r="AC159" s="28"/>
      <c r="AD159" s="28"/>
      <c r="AE159" s="28"/>
      <c r="AF159" s="28"/>
      <c r="AG159" s="28"/>
      <c r="AH159" s="28"/>
      <c r="AI159" s="28"/>
      <c r="AJ159" s="28"/>
      <c r="AK159" s="28"/>
      <c r="AL159" s="28"/>
      <c r="AM159" s="28"/>
      <c r="AN159" s="28"/>
      <c r="AO159" s="28"/>
      <c r="AP159" s="28"/>
      <c r="AQ159" s="28"/>
      <c r="AR159" s="28"/>
      <c r="AS159" s="28"/>
      <c r="AT159" s="28"/>
      <c r="AU159" s="28"/>
      <c r="AV159" s="28"/>
      <c r="AW159" s="28"/>
      <c r="AX159" s="28"/>
      <c r="AY159" s="28"/>
      <c r="AZ159" s="28"/>
    </row>
    <row r="160" spans="10:52" x14ac:dyDescent="0.3"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8"/>
      <c r="AR160" s="28"/>
      <c r="AS160" s="28"/>
      <c r="AT160" s="28"/>
      <c r="AU160" s="28"/>
      <c r="AV160" s="28"/>
      <c r="AW160" s="28"/>
      <c r="AX160" s="28"/>
      <c r="AY160" s="28"/>
      <c r="AZ160" s="28"/>
    </row>
    <row r="161" spans="10:52" x14ac:dyDescent="0.3"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  <c r="AA161" s="28"/>
      <c r="AB161" s="28"/>
      <c r="AC161" s="28"/>
      <c r="AD161" s="28"/>
      <c r="AE161" s="28"/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8"/>
      <c r="AR161" s="28"/>
      <c r="AS161" s="28"/>
      <c r="AT161" s="28"/>
      <c r="AU161" s="28"/>
      <c r="AV161" s="28"/>
      <c r="AW161" s="28"/>
      <c r="AX161" s="28"/>
      <c r="AY161" s="28"/>
      <c r="AZ161" s="28"/>
    </row>
    <row r="162" spans="10:52" x14ac:dyDescent="0.3"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  <c r="AA162" s="28"/>
      <c r="AB162" s="28"/>
      <c r="AC162" s="28"/>
      <c r="AD162" s="28"/>
      <c r="AE162" s="28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8"/>
      <c r="AR162" s="28"/>
      <c r="AS162" s="28"/>
      <c r="AT162" s="28"/>
      <c r="AU162" s="28"/>
      <c r="AV162" s="28"/>
      <c r="AW162" s="28"/>
      <c r="AX162" s="28"/>
      <c r="AY162" s="28"/>
      <c r="AZ162" s="28"/>
    </row>
    <row r="163" spans="10:52" x14ac:dyDescent="0.3"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  <c r="AA163" s="28"/>
      <c r="AB163" s="28"/>
      <c r="AC163" s="28"/>
      <c r="AD163" s="28"/>
      <c r="AE163" s="28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8"/>
      <c r="AR163" s="28"/>
      <c r="AS163" s="28"/>
      <c r="AT163" s="28"/>
      <c r="AU163" s="28"/>
      <c r="AV163" s="28"/>
      <c r="AW163" s="28"/>
      <c r="AX163" s="28"/>
      <c r="AY163" s="28"/>
      <c r="AZ163" s="28"/>
    </row>
    <row r="164" spans="10:52" x14ac:dyDescent="0.3"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  <c r="AA164" s="28"/>
      <c r="AB164" s="28"/>
      <c r="AC164" s="28"/>
      <c r="AD164" s="28"/>
      <c r="AE164" s="28"/>
      <c r="AF164" s="28"/>
      <c r="AG164" s="28"/>
      <c r="AH164" s="28"/>
      <c r="AI164" s="28"/>
      <c r="AJ164" s="28"/>
      <c r="AK164" s="28"/>
      <c r="AL164" s="28"/>
      <c r="AM164" s="28"/>
      <c r="AN164" s="28"/>
      <c r="AO164" s="28"/>
      <c r="AP164" s="28"/>
      <c r="AQ164" s="28"/>
      <c r="AR164" s="28"/>
      <c r="AS164" s="28"/>
      <c r="AT164" s="28"/>
      <c r="AU164" s="28"/>
      <c r="AV164" s="28"/>
      <c r="AW164" s="28"/>
      <c r="AX164" s="28"/>
      <c r="AY164" s="28"/>
      <c r="AZ164" s="28"/>
    </row>
    <row r="165" spans="10:52" x14ac:dyDescent="0.3"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8"/>
      <c r="AR165" s="28"/>
      <c r="AS165" s="28"/>
      <c r="AT165" s="28"/>
      <c r="AU165" s="28"/>
      <c r="AV165" s="28"/>
      <c r="AW165" s="28"/>
      <c r="AX165" s="28"/>
      <c r="AY165" s="28"/>
      <c r="AZ165" s="28"/>
    </row>
    <row r="166" spans="10:52" x14ac:dyDescent="0.3"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  <c r="AA166" s="28"/>
      <c r="AB166" s="28"/>
      <c r="AC166" s="28"/>
      <c r="AD166" s="28"/>
      <c r="AE166" s="28"/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8"/>
      <c r="AR166" s="28"/>
      <c r="AS166" s="28"/>
      <c r="AT166" s="28"/>
      <c r="AU166" s="28"/>
      <c r="AV166" s="28"/>
      <c r="AW166" s="28"/>
      <c r="AX166" s="28"/>
      <c r="AY166" s="28"/>
      <c r="AZ166" s="28"/>
    </row>
    <row r="167" spans="10:52" x14ac:dyDescent="0.3"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  <c r="AA167" s="28"/>
      <c r="AB167" s="28"/>
      <c r="AC167" s="28"/>
      <c r="AD167" s="28"/>
      <c r="AE167" s="28"/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Q167" s="28"/>
      <c r="AR167" s="28"/>
      <c r="AS167" s="28"/>
      <c r="AT167" s="28"/>
      <c r="AU167" s="28"/>
      <c r="AV167" s="28"/>
      <c r="AW167" s="28"/>
      <c r="AX167" s="28"/>
      <c r="AY167" s="28"/>
      <c r="AZ167" s="28"/>
    </row>
    <row r="168" spans="10:52" x14ac:dyDescent="0.3"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  <c r="AB168" s="28"/>
      <c r="AC168" s="28"/>
      <c r="AD168" s="28"/>
      <c r="AE168" s="28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  <c r="AQ168" s="28"/>
      <c r="AR168" s="28"/>
      <c r="AS168" s="28"/>
      <c r="AT168" s="28"/>
      <c r="AU168" s="28"/>
      <c r="AV168" s="28"/>
      <c r="AW168" s="28"/>
      <c r="AX168" s="28"/>
      <c r="AY168" s="28"/>
      <c r="AZ168" s="28"/>
    </row>
    <row r="169" spans="10:52" x14ac:dyDescent="0.3"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  <c r="AA169" s="28"/>
      <c r="AB169" s="28"/>
      <c r="AC169" s="28"/>
      <c r="AD169" s="28"/>
      <c r="AE169" s="28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Q169" s="28"/>
      <c r="AR169" s="28"/>
      <c r="AS169" s="28"/>
      <c r="AT169" s="28"/>
      <c r="AU169" s="28"/>
      <c r="AV169" s="28"/>
      <c r="AW169" s="28"/>
      <c r="AX169" s="28"/>
      <c r="AY169" s="28"/>
      <c r="AZ169" s="28"/>
    </row>
    <row r="170" spans="10:52" x14ac:dyDescent="0.3"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  <c r="AA170" s="28"/>
      <c r="AB170" s="28"/>
      <c r="AC170" s="28"/>
      <c r="AD170" s="28"/>
      <c r="AE170" s="28"/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8"/>
      <c r="AR170" s="28"/>
      <c r="AS170" s="28"/>
      <c r="AT170" s="28"/>
      <c r="AU170" s="28"/>
      <c r="AV170" s="28"/>
      <c r="AW170" s="28"/>
      <c r="AX170" s="28"/>
      <c r="AY170" s="28"/>
      <c r="AZ170" s="28"/>
    </row>
    <row r="171" spans="10:52" x14ac:dyDescent="0.3"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  <c r="AA171" s="28"/>
      <c r="AB171" s="28"/>
      <c r="AC171" s="28"/>
      <c r="AD171" s="28"/>
      <c r="AE171" s="28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8"/>
      <c r="AR171" s="28"/>
      <c r="AS171" s="28"/>
      <c r="AT171" s="28"/>
      <c r="AU171" s="28"/>
      <c r="AV171" s="28"/>
      <c r="AW171" s="28"/>
      <c r="AX171" s="28"/>
      <c r="AY171" s="28"/>
      <c r="AZ171" s="28"/>
    </row>
    <row r="172" spans="10:52" x14ac:dyDescent="0.3"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  <c r="AA172" s="28"/>
      <c r="AB172" s="28"/>
      <c r="AC172" s="28"/>
      <c r="AD172" s="28"/>
      <c r="AE172" s="28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8"/>
      <c r="AR172" s="28"/>
      <c r="AS172" s="28"/>
      <c r="AT172" s="28"/>
      <c r="AU172" s="28"/>
      <c r="AV172" s="28"/>
      <c r="AW172" s="28"/>
      <c r="AX172" s="28"/>
      <c r="AY172" s="28"/>
      <c r="AZ172" s="28"/>
    </row>
    <row r="173" spans="10:52" x14ac:dyDescent="0.3"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  <c r="AA173" s="28"/>
      <c r="AB173" s="28"/>
      <c r="AC173" s="28"/>
      <c r="AD173" s="28"/>
      <c r="AE173" s="28"/>
      <c r="AF173" s="28"/>
      <c r="AG173" s="28"/>
      <c r="AH173" s="28"/>
      <c r="AI173" s="28"/>
      <c r="AJ173" s="28"/>
      <c r="AK173" s="28"/>
      <c r="AL173" s="28"/>
      <c r="AM173" s="28"/>
      <c r="AN173" s="28"/>
      <c r="AO173" s="28"/>
      <c r="AP173" s="28"/>
      <c r="AQ173" s="28"/>
      <c r="AR173" s="28"/>
      <c r="AS173" s="28"/>
      <c r="AT173" s="28"/>
      <c r="AU173" s="28"/>
      <c r="AV173" s="28"/>
      <c r="AW173" s="28"/>
      <c r="AX173" s="28"/>
      <c r="AY173" s="28"/>
      <c r="AZ173" s="28"/>
    </row>
    <row r="174" spans="10:52" x14ac:dyDescent="0.3"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  <c r="AA174" s="28"/>
      <c r="AB174" s="28"/>
      <c r="AC174" s="28"/>
      <c r="AD174" s="28"/>
      <c r="AE174" s="28"/>
      <c r="AF174" s="28"/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  <c r="AQ174" s="28"/>
      <c r="AR174" s="28"/>
      <c r="AS174" s="28"/>
      <c r="AT174" s="28"/>
      <c r="AU174" s="28"/>
      <c r="AV174" s="28"/>
      <c r="AW174" s="28"/>
      <c r="AX174" s="28"/>
      <c r="AY174" s="28"/>
      <c r="AZ174" s="28"/>
    </row>
    <row r="175" spans="10:52" x14ac:dyDescent="0.3"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  <c r="AA175" s="28"/>
      <c r="AB175" s="28"/>
      <c r="AC175" s="28"/>
      <c r="AD175" s="28"/>
      <c r="AE175" s="28"/>
      <c r="AF175" s="28"/>
      <c r="AG175" s="28"/>
      <c r="AH175" s="28"/>
      <c r="AI175" s="28"/>
      <c r="AJ175" s="28"/>
      <c r="AK175" s="28"/>
      <c r="AL175" s="28"/>
      <c r="AM175" s="28"/>
      <c r="AN175" s="28"/>
      <c r="AO175" s="28"/>
      <c r="AP175" s="28"/>
      <c r="AQ175" s="28"/>
      <c r="AR175" s="28"/>
      <c r="AS175" s="28"/>
      <c r="AT175" s="28"/>
      <c r="AU175" s="28"/>
      <c r="AV175" s="28"/>
      <c r="AW175" s="28"/>
      <c r="AX175" s="28"/>
      <c r="AY175" s="28"/>
      <c r="AZ175" s="28"/>
    </row>
    <row r="176" spans="10:52" x14ac:dyDescent="0.3"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8"/>
      <c r="AF176" s="28"/>
      <c r="AG176" s="28"/>
      <c r="AH176" s="28"/>
      <c r="AI176" s="28"/>
      <c r="AJ176" s="28"/>
      <c r="AK176" s="28"/>
      <c r="AL176" s="28"/>
      <c r="AM176" s="28"/>
      <c r="AN176" s="28"/>
      <c r="AO176" s="28"/>
      <c r="AP176" s="28"/>
      <c r="AQ176" s="28"/>
      <c r="AR176" s="28"/>
      <c r="AS176" s="28"/>
      <c r="AT176" s="28"/>
      <c r="AU176" s="28"/>
      <c r="AV176" s="28"/>
      <c r="AW176" s="28"/>
      <c r="AX176" s="28"/>
      <c r="AY176" s="28"/>
      <c r="AZ176" s="28"/>
    </row>
    <row r="177" spans="10:52" x14ac:dyDescent="0.3"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8"/>
      <c r="AF177" s="28"/>
      <c r="AG177" s="28"/>
      <c r="AH177" s="28"/>
      <c r="AI177" s="28"/>
      <c r="AJ177" s="28"/>
      <c r="AK177" s="28"/>
      <c r="AL177" s="28"/>
      <c r="AM177" s="28"/>
      <c r="AN177" s="28"/>
      <c r="AO177" s="28"/>
      <c r="AP177" s="28"/>
      <c r="AQ177" s="28"/>
      <c r="AR177" s="28"/>
      <c r="AS177" s="28"/>
      <c r="AT177" s="28"/>
      <c r="AU177" s="28"/>
      <c r="AV177" s="28"/>
      <c r="AW177" s="28"/>
      <c r="AX177" s="28"/>
      <c r="AY177" s="28"/>
      <c r="AZ177" s="28"/>
    </row>
    <row r="178" spans="10:52" x14ac:dyDescent="0.3"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8"/>
      <c r="AF178" s="28"/>
      <c r="AG178" s="28"/>
      <c r="AH178" s="28"/>
      <c r="AI178" s="28"/>
      <c r="AJ178" s="28"/>
      <c r="AK178" s="28"/>
      <c r="AL178" s="28"/>
      <c r="AM178" s="28"/>
      <c r="AN178" s="28"/>
      <c r="AO178" s="28"/>
      <c r="AP178" s="28"/>
      <c r="AQ178" s="28"/>
      <c r="AR178" s="28"/>
      <c r="AS178" s="28"/>
      <c r="AT178" s="28"/>
      <c r="AU178" s="28"/>
      <c r="AV178" s="28"/>
      <c r="AW178" s="28"/>
      <c r="AX178" s="28"/>
      <c r="AY178" s="28"/>
      <c r="AZ178" s="28"/>
    </row>
    <row r="179" spans="10:52" x14ac:dyDescent="0.3"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8"/>
      <c r="AF179" s="28"/>
      <c r="AG179" s="28"/>
      <c r="AH179" s="28"/>
      <c r="AI179" s="28"/>
      <c r="AJ179" s="28"/>
      <c r="AK179" s="28"/>
      <c r="AL179" s="28"/>
      <c r="AM179" s="28"/>
      <c r="AN179" s="28"/>
      <c r="AO179" s="28"/>
      <c r="AP179" s="28"/>
      <c r="AQ179" s="28"/>
      <c r="AR179" s="28"/>
      <c r="AS179" s="28"/>
      <c r="AT179" s="28"/>
      <c r="AU179" s="28"/>
      <c r="AV179" s="28"/>
      <c r="AW179" s="28"/>
      <c r="AX179" s="28"/>
      <c r="AY179" s="28"/>
      <c r="AZ179" s="28"/>
    </row>
    <row r="180" spans="10:52" x14ac:dyDescent="0.3"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  <c r="AA180" s="28"/>
      <c r="AB180" s="28"/>
      <c r="AC180" s="28"/>
      <c r="AD180" s="28"/>
      <c r="AE180" s="28"/>
      <c r="AF180" s="28"/>
      <c r="AG180" s="28"/>
      <c r="AH180" s="28"/>
      <c r="AI180" s="28"/>
      <c r="AJ180" s="28"/>
      <c r="AK180" s="28"/>
      <c r="AL180" s="28"/>
      <c r="AM180" s="28"/>
      <c r="AN180" s="28"/>
      <c r="AO180" s="28"/>
      <c r="AP180" s="28"/>
      <c r="AQ180" s="28"/>
      <c r="AR180" s="28"/>
      <c r="AS180" s="28"/>
      <c r="AT180" s="28"/>
      <c r="AU180" s="28"/>
      <c r="AV180" s="28"/>
      <c r="AW180" s="28"/>
      <c r="AX180" s="28"/>
      <c r="AY180" s="28"/>
      <c r="AZ180" s="28"/>
    </row>
    <row r="181" spans="10:52" x14ac:dyDescent="0.3"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  <c r="AA181" s="28"/>
      <c r="AB181" s="28"/>
      <c r="AC181" s="28"/>
      <c r="AD181" s="28"/>
      <c r="AE181" s="28"/>
      <c r="AF181" s="28"/>
      <c r="AG181" s="28"/>
      <c r="AH181" s="28"/>
      <c r="AI181" s="28"/>
      <c r="AJ181" s="28"/>
      <c r="AK181" s="28"/>
      <c r="AL181" s="28"/>
      <c r="AM181" s="28"/>
      <c r="AN181" s="28"/>
      <c r="AO181" s="28"/>
      <c r="AP181" s="28"/>
      <c r="AQ181" s="28"/>
      <c r="AR181" s="28"/>
      <c r="AS181" s="28"/>
      <c r="AT181" s="28"/>
      <c r="AU181" s="28"/>
      <c r="AV181" s="28"/>
      <c r="AW181" s="28"/>
      <c r="AX181" s="28"/>
      <c r="AY181" s="28"/>
      <c r="AZ181" s="28"/>
    </row>
    <row r="182" spans="10:52" x14ac:dyDescent="0.3"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  <c r="AA182" s="28"/>
      <c r="AB182" s="28"/>
      <c r="AC182" s="28"/>
      <c r="AD182" s="28"/>
      <c r="AE182" s="28"/>
      <c r="AF182" s="28"/>
      <c r="AG182" s="28"/>
      <c r="AH182" s="28"/>
      <c r="AI182" s="28"/>
      <c r="AJ182" s="28"/>
      <c r="AK182" s="28"/>
      <c r="AL182" s="28"/>
      <c r="AM182" s="28"/>
      <c r="AN182" s="28"/>
      <c r="AO182" s="28"/>
      <c r="AP182" s="28"/>
      <c r="AQ182" s="28"/>
      <c r="AR182" s="28"/>
      <c r="AS182" s="28"/>
      <c r="AT182" s="28"/>
      <c r="AU182" s="28"/>
      <c r="AV182" s="28"/>
      <c r="AW182" s="28"/>
      <c r="AX182" s="28"/>
      <c r="AY182" s="28"/>
      <c r="AZ182" s="28"/>
    </row>
    <row r="183" spans="10:52" x14ac:dyDescent="0.3"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8"/>
      <c r="AG183" s="28"/>
      <c r="AH183" s="28"/>
      <c r="AI183" s="28"/>
      <c r="AJ183" s="28"/>
      <c r="AK183" s="28"/>
      <c r="AL183" s="28"/>
      <c r="AM183" s="28"/>
      <c r="AN183" s="28"/>
      <c r="AO183" s="28"/>
      <c r="AP183" s="28"/>
      <c r="AQ183" s="28"/>
      <c r="AR183" s="28"/>
      <c r="AS183" s="28"/>
      <c r="AT183" s="28"/>
      <c r="AU183" s="28"/>
      <c r="AV183" s="28"/>
      <c r="AW183" s="28"/>
      <c r="AX183" s="28"/>
      <c r="AY183" s="28"/>
      <c r="AZ183" s="28"/>
    </row>
    <row r="184" spans="10:52" x14ac:dyDescent="0.3"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8"/>
      <c r="AG184" s="28"/>
      <c r="AH184" s="28"/>
      <c r="AI184" s="28"/>
      <c r="AJ184" s="28"/>
      <c r="AK184" s="28"/>
      <c r="AL184" s="28"/>
      <c r="AM184" s="28"/>
      <c r="AN184" s="28"/>
      <c r="AO184" s="28"/>
      <c r="AP184" s="28"/>
      <c r="AQ184" s="28"/>
      <c r="AR184" s="28"/>
      <c r="AS184" s="28"/>
      <c r="AT184" s="28"/>
      <c r="AU184" s="28"/>
      <c r="AV184" s="28"/>
      <c r="AW184" s="28"/>
      <c r="AX184" s="28"/>
      <c r="AY184" s="28"/>
      <c r="AZ184" s="28"/>
    </row>
    <row r="185" spans="10:52" x14ac:dyDescent="0.3"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8"/>
      <c r="AG185" s="28"/>
      <c r="AH185" s="28"/>
      <c r="AI185" s="28"/>
      <c r="AJ185" s="28"/>
      <c r="AK185" s="28"/>
      <c r="AL185" s="28"/>
      <c r="AM185" s="28"/>
      <c r="AN185" s="28"/>
      <c r="AO185" s="28"/>
      <c r="AP185" s="28"/>
      <c r="AQ185" s="28"/>
      <c r="AR185" s="28"/>
      <c r="AS185" s="28"/>
      <c r="AT185" s="28"/>
      <c r="AU185" s="28"/>
      <c r="AV185" s="28"/>
      <c r="AW185" s="28"/>
      <c r="AX185" s="28"/>
      <c r="AY185" s="28"/>
      <c r="AZ185" s="28"/>
    </row>
    <row r="186" spans="10:52" x14ac:dyDescent="0.3"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8"/>
      <c r="AG186" s="28"/>
      <c r="AH186" s="28"/>
      <c r="AI186" s="28"/>
      <c r="AJ186" s="28"/>
      <c r="AK186" s="28"/>
      <c r="AL186" s="28"/>
      <c r="AM186" s="28"/>
      <c r="AN186" s="28"/>
      <c r="AO186" s="28"/>
      <c r="AP186" s="28"/>
      <c r="AQ186" s="28"/>
      <c r="AR186" s="28"/>
      <c r="AS186" s="28"/>
      <c r="AT186" s="28"/>
      <c r="AU186" s="28"/>
      <c r="AV186" s="28"/>
      <c r="AW186" s="28"/>
      <c r="AX186" s="28"/>
      <c r="AY186" s="28"/>
      <c r="AZ186" s="28"/>
    </row>
    <row r="187" spans="10:52" x14ac:dyDescent="0.3"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8"/>
      <c r="AG187" s="28"/>
      <c r="AH187" s="28"/>
      <c r="AI187" s="28"/>
      <c r="AJ187" s="28"/>
      <c r="AK187" s="28"/>
      <c r="AL187" s="28"/>
      <c r="AM187" s="28"/>
      <c r="AN187" s="28"/>
      <c r="AO187" s="28"/>
      <c r="AP187" s="28"/>
      <c r="AQ187" s="28"/>
      <c r="AR187" s="28"/>
      <c r="AS187" s="28"/>
      <c r="AT187" s="28"/>
      <c r="AU187" s="28"/>
      <c r="AV187" s="28"/>
      <c r="AW187" s="28"/>
      <c r="AX187" s="28"/>
      <c r="AY187" s="28"/>
      <c r="AZ187" s="28"/>
    </row>
    <row r="188" spans="10:52" x14ac:dyDescent="0.3"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8"/>
      <c r="AG188" s="28"/>
      <c r="AH188" s="28"/>
      <c r="AI188" s="28"/>
      <c r="AJ188" s="28"/>
      <c r="AK188" s="28"/>
      <c r="AL188" s="28"/>
      <c r="AM188" s="28"/>
      <c r="AN188" s="28"/>
      <c r="AO188" s="28"/>
      <c r="AP188" s="28"/>
      <c r="AQ188" s="28"/>
      <c r="AR188" s="28"/>
      <c r="AS188" s="28"/>
      <c r="AT188" s="28"/>
      <c r="AU188" s="28"/>
      <c r="AV188" s="28"/>
      <c r="AW188" s="28"/>
      <c r="AX188" s="28"/>
      <c r="AY188" s="28"/>
      <c r="AZ188" s="28"/>
    </row>
    <row r="189" spans="10:52" x14ac:dyDescent="0.3"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8"/>
      <c r="AK189" s="28"/>
      <c r="AL189" s="28"/>
      <c r="AM189" s="28"/>
      <c r="AN189" s="28"/>
      <c r="AO189" s="28"/>
      <c r="AP189" s="28"/>
      <c r="AQ189" s="28"/>
      <c r="AR189" s="28"/>
      <c r="AS189" s="28"/>
      <c r="AT189" s="28"/>
      <c r="AU189" s="28"/>
      <c r="AV189" s="28"/>
      <c r="AW189" s="28"/>
      <c r="AX189" s="28"/>
      <c r="AY189" s="28"/>
      <c r="AZ189" s="28"/>
    </row>
    <row r="190" spans="10:52" x14ac:dyDescent="0.3"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8"/>
      <c r="AK190" s="28"/>
      <c r="AL190" s="28"/>
      <c r="AM190" s="28"/>
      <c r="AN190" s="28"/>
      <c r="AO190" s="28"/>
      <c r="AP190" s="28"/>
      <c r="AQ190" s="28"/>
      <c r="AR190" s="28"/>
      <c r="AS190" s="28"/>
      <c r="AT190" s="28"/>
      <c r="AU190" s="28"/>
      <c r="AV190" s="28"/>
      <c r="AW190" s="28"/>
      <c r="AX190" s="28"/>
      <c r="AY190" s="28"/>
      <c r="AZ190" s="28"/>
    </row>
    <row r="191" spans="10:52" x14ac:dyDescent="0.3"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8"/>
      <c r="AK191" s="28"/>
      <c r="AL191" s="28"/>
      <c r="AM191" s="28"/>
      <c r="AN191" s="28"/>
      <c r="AO191" s="28"/>
      <c r="AP191" s="28"/>
      <c r="AQ191" s="28"/>
      <c r="AR191" s="28"/>
      <c r="AS191" s="28"/>
      <c r="AT191" s="28"/>
      <c r="AU191" s="28"/>
      <c r="AV191" s="28"/>
      <c r="AW191" s="28"/>
      <c r="AX191" s="28"/>
      <c r="AY191" s="28"/>
      <c r="AZ191" s="28"/>
    </row>
    <row r="192" spans="10:52" x14ac:dyDescent="0.3"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8"/>
      <c r="AK192" s="28"/>
      <c r="AL192" s="28"/>
      <c r="AM192" s="28"/>
      <c r="AN192" s="28"/>
      <c r="AO192" s="28"/>
      <c r="AP192" s="28"/>
      <c r="AQ192" s="28"/>
      <c r="AR192" s="28"/>
      <c r="AS192" s="28"/>
      <c r="AT192" s="28"/>
      <c r="AU192" s="28"/>
      <c r="AV192" s="28"/>
      <c r="AW192" s="28"/>
      <c r="AX192" s="28"/>
      <c r="AY192" s="28"/>
      <c r="AZ192" s="28"/>
    </row>
    <row r="193" spans="10:52" x14ac:dyDescent="0.3"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8"/>
      <c r="AK193" s="28"/>
      <c r="AL193" s="28"/>
      <c r="AM193" s="28"/>
      <c r="AN193" s="28"/>
      <c r="AO193" s="28"/>
      <c r="AP193" s="28"/>
      <c r="AQ193" s="28"/>
      <c r="AR193" s="28"/>
      <c r="AS193" s="28"/>
      <c r="AT193" s="28"/>
      <c r="AU193" s="28"/>
      <c r="AV193" s="28"/>
      <c r="AW193" s="28"/>
      <c r="AX193" s="28"/>
      <c r="AY193" s="28"/>
      <c r="AZ193" s="28"/>
    </row>
    <row r="194" spans="10:52" x14ac:dyDescent="0.3"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8"/>
      <c r="AK194" s="28"/>
      <c r="AL194" s="28"/>
      <c r="AM194" s="28"/>
      <c r="AN194" s="28"/>
      <c r="AO194" s="28"/>
      <c r="AP194" s="28"/>
      <c r="AQ194" s="28"/>
      <c r="AR194" s="28"/>
      <c r="AS194" s="28"/>
      <c r="AT194" s="28"/>
      <c r="AU194" s="28"/>
      <c r="AV194" s="28"/>
      <c r="AW194" s="28"/>
      <c r="AX194" s="28"/>
      <c r="AY194" s="28"/>
      <c r="AZ194" s="28"/>
    </row>
    <row r="195" spans="10:52" x14ac:dyDescent="0.3"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8"/>
      <c r="AK195" s="28"/>
      <c r="AL195" s="28"/>
      <c r="AM195" s="28"/>
      <c r="AN195" s="28"/>
      <c r="AO195" s="28"/>
      <c r="AP195" s="28"/>
      <c r="AQ195" s="28"/>
      <c r="AR195" s="28"/>
      <c r="AS195" s="28"/>
      <c r="AT195" s="28"/>
      <c r="AU195" s="28"/>
      <c r="AV195" s="28"/>
      <c r="AW195" s="28"/>
      <c r="AX195" s="28"/>
      <c r="AY195" s="28"/>
      <c r="AZ195" s="28"/>
    </row>
    <row r="196" spans="10:52" x14ac:dyDescent="0.3"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8"/>
      <c r="AK196" s="28"/>
      <c r="AL196" s="28"/>
      <c r="AM196" s="28"/>
      <c r="AN196" s="28"/>
      <c r="AO196" s="28"/>
      <c r="AP196" s="28"/>
      <c r="AQ196" s="28"/>
      <c r="AR196" s="28"/>
      <c r="AS196" s="28"/>
      <c r="AT196" s="28"/>
      <c r="AU196" s="28"/>
      <c r="AV196" s="28"/>
      <c r="AW196" s="28"/>
      <c r="AX196" s="28"/>
      <c r="AY196" s="28"/>
      <c r="AZ196" s="28"/>
    </row>
    <row r="197" spans="10:52" x14ac:dyDescent="0.3"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8"/>
      <c r="AK197" s="28"/>
      <c r="AL197" s="28"/>
      <c r="AM197" s="28"/>
      <c r="AN197" s="28"/>
      <c r="AO197" s="28"/>
      <c r="AP197" s="28"/>
      <c r="AQ197" s="28"/>
      <c r="AR197" s="28"/>
      <c r="AS197" s="28"/>
      <c r="AT197" s="28"/>
      <c r="AU197" s="28"/>
      <c r="AV197" s="28"/>
      <c r="AW197" s="28"/>
      <c r="AX197" s="28"/>
      <c r="AY197" s="28"/>
      <c r="AZ197" s="28"/>
    </row>
    <row r="198" spans="10:52" x14ac:dyDescent="0.3"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8"/>
      <c r="AK198" s="28"/>
      <c r="AL198" s="28"/>
      <c r="AM198" s="28"/>
      <c r="AN198" s="28"/>
      <c r="AO198" s="28"/>
      <c r="AP198" s="28"/>
      <c r="AQ198" s="28"/>
      <c r="AR198" s="28"/>
      <c r="AS198" s="28"/>
      <c r="AT198" s="28"/>
      <c r="AU198" s="28"/>
      <c r="AV198" s="28"/>
      <c r="AW198" s="28"/>
      <c r="AX198" s="28"/>
      <c r="AY198" s="28"/>
      <c r="AZ198" s="28"/>
    </row>
    <row r="199" spans="10:52" x14ac:dyDescent="0.3"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8"/>
      <c r="AK199" s="28"/>
      <c r="AL199" s="28"/>
      <c r="AM199" s="28"/>
      <c r="AN199" s="28"/>
      <c r="AO199" s="28"/>
      <c r="AP199" s="28"/>
      <c r="AQ199" s="28"/>
      <c r="AR199" s="28"/>
      <c r="AS199" s="28"/>
      <c r="AT199" s="28"/>
      <c r="AU199" s="28"/>
      <c r="AV199" s="28"/>
      <c r="AW199" s="28"/>
      <c r="AX199" s="28"/>
      <c r="AY199" s="28"/>
      <c r="AZ199" s="28"/>
    </row>
    <row r="200" spans="10:52" x14ac:dyDescent="0.3"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8"/>
      <c r="AK200" s="28"/>
      <c r="AL200" s="28"/>
      <c r="AM200" s="28"/>
      <c r="AN200" s="28"/>
      <c r="AO200" s="28"/>
      <c r="AP200" s="28"/>
      <c r="AQ200" s="28"/>
      <c r="AR200" s="28"/>
      <c r="AS200" s="28"/>
      <c r="AT200" s="28"/>
      <c r="AU200" s="28"/>
      <c r="AV200" s="28"/>
      <c r="AW200" s="28"/>
      <c r="AX200" s="28"/>
      <c r="AY200" s="28"/>
      <c r="AZ200" s="28"/>
    </row>
    <row r="201" spans="10:52" x14ac:dyDescent="0.3"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8"/>
      <c r="AK201" s="28"/>
      <c r="AL201" s="28"/>
      <c r="AM201" s="28"/>
      <c r="AN201" s="28"/>
      <c r="AO201" s="28"/>
      <c r="AP201" s="28"/>
      <c r="AQ201" s="28"/>
      <c r="AR201" s="28"/>
      <c r="AS201" s="28"/>
      <c r="AT201" s="28"/>
      <c r="AU201" s="28"/>
      <c r="AV201" s="28"/>
      <c r="AW201" s="28"/>
      <c r="AX201" s="28"/>
      <c r="AY201" s="28"/>
      <c r="AZ201" s="28"/>
    </row>
    <row r="202" spans="10:52" x14ac:dyDescent="0.3"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8"/>
      <c r="AG202" s="28"/>
      <c r="AH202" s="28"/>
      <c r="AI202" s="28"/>
      <c r="AJ202" s="28"/>
      <c r="AK202" s="28"/>
      <c r="AL202" s="28"/>
      <c r="AM202" s="28"/>
      <c r="AN202" s="28"/>
      <c r="AO202" s="28"/>
      <c r="AP202" s="28"/>
      <c r="AQ202" s="28"/>
      <c r="AR202" s="28"/>
      <c r="AS202" s="28"/>
      <c r="AT202" s="28"/>
      <c r="AU202" s="28"/>
      <c r="AV202" s="28"/>
      <c r="AW202" s="28"/>
      <c r="AX202" s="28"/>
      <c r="AY202" s="28"/>
      <c r="AZ202" s="28"/>
    </row>
    <row r="203" spans="10:52" x14ac:dyDescent="0.3"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8"/>
      <c r="AG203" s="28"/>
      <c r="AH203" s="28"/>
      <c r="AI203" s="28"/>
      <c r="AJ203" s="28"/>
      <c r="AK203" s="28"/>
      <c r="AL203" s="28"/>
      <c r="AM203" s="28"/>
      <c r="AN203" s="28"/>
      <c r="AO203" s="28"/>
      <c r="AP203" s="28"/>
      <c r="AQ203" s="28"/>
      <c r="AR203" s="28"/>
      <c r="AS203" s="28"/>
      <c r="AT203" s="28"/>
      <c r="AU203" s="28"/>
      <c r="AV203" s="28"/>
      <c r="AW203" s="28"/>
      <c r="AX203" s="28"/>
      <c r="AY203" s="28"/>
      <c r="AZ203" s="28"/>
    </row>
    <row r="204" spans="10:52" x14ac:dyDescent="0.3"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  <c r="AA204" s="28"/>
      <c r="AB204" s="28"/>
      <c r="AC204" s="28"/>
      <c r="AD204" s="28"/>
      <c r="AE204" s="28"/>
      <c r="AF204" s="28"/>
      <c r="AG204" s="28"/>
      <c r="AH204" s="28"/>
      <c r="AI204" s="28"/>
      <c r="AJ204" s="28"/>
      <c r="AK204" s="28"/>
      <c r="AL204" s="28"/>
      <c r="AM204" s="28"/>
      <c r="AN204" s="28"/>
      <c r="AO204" s="28"/>
      <c r="AP204" s="28"/>
      <c r="AQ204" s="28"/>
      <c r="AR204" s="28"/>
      <c r="AS204" s="28"/>
      <c r="AT204" s="28"/>
      <c r="AU204" s="28"/>
      <c r="AV204" s="28"/>
      <c r="AW204" s="28"/>
      <c r="AX204" s="28"/>
      <c r="AY204" s="28"/>
      <c r="AZ204" s="28"/>
    </row>
    <row r="205" spans="10:52" x14ac:dyDescent="0.3"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8"/>
      <c r="AG205" s="28"/>
      <c r="AH205" s="28"/>
      <c r="AI205" s="28"/>
      <c r="AJ205" s="28"/>
      <c r="AK205" s="28"/>
      <c r="AL205" s="28"/>
      <c r="AM205" s="28"/>
      <c r="AN205" s="28"/>
      <c r="AO205" s="28"/>
      <c r="AP205" s="28"/>
      <c r="AQ205" s="28"/>
      <c r="AR205" s="28"/>
      <c r="AS205" s="28"/>
      <c r="AT205" s="28"/>
      <c r="AU205" s="28"/>
      <c r="AV205" s="28"/>
      <c r="AW205" s="28"/>
      <c r="AX205" s="28"/>
      <c r="AY205" s="28"/>
      <c r="AZ205" s="28"/>
    </row>
    <row r="206" spans="10:52" x14ac:dyDescent="0.3"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8"/>
      <c r="AG206" s="28"/>
      <c r="AH206" s="28"/>
      <c r="AI206" s="28"/>
      <c r="AJ206" s="28"/>
      <c r="AK206" s="28"/>
      <c r="AL206" s="28"/>
      <c r="AM206" s="28"/>
      <c r="AN206" s="28"/>
      <c r="AO206" s="28"/>
      <c r="AP206" s="28"/>
      <c r="AQ206" s="28"/>
      <c r="AR206" s="28"/>
      <c r="AS206" s="28"/>
      <c r="AT206" s="28"/>
      <c r="AU206" s="28"/>
      <c r="AV206" s="28"/>
      <c r="AW206" s="28"/>
      <c r="AX206" s="28"/>
      <c r="AY206" s="28"/>
      <c r="AZ206" s="28"/>
    </row>
    <row r="207" spans="10:52" x14ac:dyDescent="0.3"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8"/>
      <c r="AG207" s="28"/>
      <c r="AH207" s="28"/>
      <c r="AI207" s="28"/>
      <c r="AJ207" s="28"/>
      <c r="AK207" s="28"/>
      <c r="AL207" s="28"/>
      <c r="AM207" s="28"/>
      <c r="AN207" s="28"/>
      <c r="AO207" s="28"/>
      <c r="AP207" s="28"/>
      <c r="AQ207" s="28"/>
      <c r="AR207" s="28"/>
      <c r="AS207" s="28"/>
      <c r="AT207" s="28"/>
      <c r="AU207" s="28"/>
      <c r="AV207" s="28"/>
      <c r="AW207" s="28"/>
      <c r="AX207" s="28"/>
      <c r="AY207" s="28"/>
      <c r="AZ207" s="28"/>
    </row>
    <row r="208" spans="10:52" x14ac:dyDescent="0.3"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8"/>
      <c r="AG208" s="28"/>
      <c r="AH208" s="28"/>
      <c r="AI208" s="28"/>
      <c r="AJ208" s="28"/>
      <c r="AK208" s="28"/>
      <c r="AL208" s="28"/>
      <c r="AM208" s="28"/>
      <c r="AN208" s="28"/>
      <c r="AO208" s="28"/>
      <c r="AP208" s="28"/>
      <c r="AQ208" s="28"/>
      <c r="AR208" s="28"/>
      <c r="AS208" s="28"/>
      <c r="AT208" s="28"/>
      <c r="AU208" s="28"/>
      <c r="AV208" s="28"/>
      <c r="AW208" s="28"/>
      <c r="AX208" s="28"/>
      <c r="AY208" s="28"/>
      <c r="AZ208" s="28"/>
    </row>
    <row r="209" spans="10:52" x14ac:dyDescent="0.3"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8"/>
      <c r="AG209" s="28"/>
      <c r="AH209" s="28"/>
      <c r="AI209" s="28"/>
      <c r="AJ209" s="28"/>
      <c r="AK209" s="28"/>
      <c r="AL209" s="28"/>
      <c r="AM209" s="28"/>
      <c r="AN209" s="28"/>
      <c r="AO209" s="28"/>
      <c r="AP209" s="28"/>
      <c r="AQ209" s="28"/>
      <c r="AR209" s="28"/>
      <c r="AS209" s="28"/>
      <c r="AT209" s="28"/>
      <c r="AU209" s="28"/>
      <c r="AV209" s="28"/>
      <c r="AW209" s="28"/>
      <c r="AX209" s="28"/>
      <c r="AY209" s="28"/>
      <c r="AZ209" s="28"/>
    </row>
    <row r="210" spans="10:52" x14ac:dyDescent="0.3"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8"/>
      <c r="AG210" s="28"/>
      <c r="AH210" s="28"/>
      <c r="AI210" s="28"/>
      <c r="AJ210" s="28"/>
      <c r="AK210" s="28"/>
      <c r="AL210" s="28"/>
      <c r="AM210" s="28"/>
      <c r="AN210" s="28"/>
      <c r="AO210" s="28"/>
      <c r="AP210" s="28"/>
      <c r="AQ210" s="28"/>
      <c r="AR210" s="28"/>
      <c r="AS210" s="28"/>
      <c r="AT210" s="28"/>
      <c r="AU210" s="28"/>
      <c r="AV210" s="28"/>
      <c r="AW210" s="28"/>
      <c r="AX210" s="28"/>
      <c r="AY210" s="28"/>
      <c r="AZ210" s="28"/>
    </row>
    <row r="211" spans="10:52" x14ac:dyDescent="0.3"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8"/>
      <c r="AG211" s="28"/>
      <c r="AH211" s="28"/>
      <c r="AI211" s="28"/>
      <c r="AJ211" s="28"/>
      <c r="AK211" s="28"/>
      <c r="AL211" s="28"/>
      <c r="AM211" s="28"/>
      <c r="AN211" s="28"/>
      <c r="AO211" s="28"/>
      <c r="AP211" s="28"/>
      <c r="AQ211" s="28"/>
      <c r="AR211" s="28"/>
      <c r="AS211" s="28"/>
      <c r="AT211" s="28"/>
      <c r="AU211" s="28"/>
      <c r="AV211" s="28"/>
      <c r="AW211" s="28"/>
      <c r="AX211" s="28"/>
      <c r="AY211" s="28"/>
      <c r="AZ211" s="28"/>
    </row>
    <row r="212" spans="10:52" x14ac:dyDescent="0.3"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8"/>
      <c r="AG212" s="28"/>
      <c r="AH212" s="28"/>
      <c r="AI212" s="28"/>
      <c r="AJ212" s="28"/>
      <c r="AK212" s="28"/>
      <c r="AL212" s="28"/>
      <c r="AM212" s="28"/>
      <c r="AN212" s="28"/>
      <c r="AO212" s="28"/>
      <c r="AP212" s="28"/>
      <c r="AQ212" s="28"/>
      <c r="AR212" s="28"/>
      <c r="AS212" s="28"/>
      <c r="AT212" s="28"/>
      <c r="AU212" s="28"/>
      <c r="AV212" s="28"/>
      <c r="AW212" s="28"/>
      <c r="AX212" s="28"/>
      <c r="AY212" s="28"/>
      <c r="AZ212" s="28"/>
    </row>
    <row r="213" spans="10:52" x14ac:dyDescent="0.3"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8"/>
      <c r="AG213" s="28"/>
      <c r="AH213" s="28"/>
      <c r="AI213" s="28"/>
      <c r="AJ213" s="28"/>
      <c r="AK213" s="28"/>
      <c r="AL213" s="28"/>
      <c r="AM213" s="28"/>
      <c r="AN213" s="28"/>
      <c r="AO213" s="28"/>
      <c r="AP213" s="28"/>
      <c r="AQ213" s="28"/>
      <c r="AR213" s="28"/>
      <c r="AS213" s="28"/>
      <c r="AT213" s="28"/>
      <c r="AU213" s="28"/>
      <c r="AV213" s="28"/>
      <c r="AW213" s="28"/>
      <c r="AX213" s="28"/>
      <c r="AY213" s="28"/>
      <c r="AZ213" s="28"/>
    </row>
    <row r="214" spans="10:52" x14ac:dyDescent="0.3"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8"/>
      <c r="AG214" s="28"/>
      <c r="AH214" s="28"/>
      <c r="AI214" s="28"/>
      <c r="AJ214" s="28"/>
      <c r="AK214" s="28"/>
      <c r="AL214" s="28"/>
      <c r="AM214" s="28"/>
      <c r="AN214" s="28"/>
      <c r="AO214" s="28"/>
      <c r="AP214" s="28"/>
      <c r="AQ214" s="28"/>
      <c r="AR214" s="28"/>
      <c r="AS214" s="28"/>
      <c r="AT214" s="28"/>
      <c r="AU214" s="28"/>
      <c r="AV214" s="28"/>
      <c r="AW214" s="28"/>
      <c r="AX214" s="28"/>
      <c r="AY214" s="28"/>
      <c r="AZ214" s="28"/>
    </row>
    <row r="215" spans="10:52" x14ac:dyDescent="0.3"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  <c r="AA215" s="28"/>
      <c r="AB215" s="28"/>
      <c r="AC215" s="28"/>
      <c r="AD215" s="28"/>
      <c r="AE215" s="28"/>
      <c r="AF215" s="28"/>
      <c r="AG215" s="28"/>
      <c r="AH215" s="28"/>
      <c r="AI215" s="28"/>
      <c r="AJ215" s="28"/>
      <c r="AK215" s="28"/>
      <c r="AL215" s="28"/>
      <c r="AM215" s="28"/>
      <c r="AN215" s="28"/>
      <c r="AO215" s="28"/>
      <c r="AP215" s="28"/>
      <c r="AQ215" s="28"/>
      <c r="AR215" s="28"/>
      <c r="AS215" s="28"/>
      <c r="AT215" s="28"/>
      <c r="AU215" s="28"/>
      <c r="AV215" s="28"/>
      <c r="AW215" s="28"/>
      <c r="AX215" s="28"/>
      <c r="AY215" s="28"/>
      <c r="AZ215" s="28"/>
    </row>
    <row r="216" spans="10:52" x14ac:dyDescent="0.3"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8"/>
      <c r="AG216" s="28"/>
      <c r="AH216" s="28"/>
      <c r="AI216" s="28"/>
      <c r="AJ216" s="28"/>
      <c r="AK216" s="28"/>
      <c r="AL216" s="28"/>
      <c r="AM216" s="28"/>
      <c r="AN216" s="28"/>
      <c r="AO216" s="28"/>
      <c r="AP216" s="28"/>
      <c r="AQ216" s="28"/>
      <c r="AR216" s="28"/>
      <c r="AS216" s="28"/>
      <c r="AT216" s="28"/>
      <c r="AU216" s="28"/>
      <c r="AV216" s="28"/>
      <c r="AW216" s="28"/>
      <c r="AX216" s="28"/>
      <c r="AY216" s="28"/>
      <c r="AZ216" s="28"/>
    </row>
    <row r="217" spans="10:52" x14ac:dyDescent="0.3"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8"/>
      <c r="AG217" s="28"/>
      <c r="AH217" s="28"/>
      <c r="AI217" s="28"/>
      <c r="AJ217" s="28"/>
      <c r="AK217" s="28"/>
      <c r="AL217" s="28"/>
      <c r="AM217" s="28"/>
      <c r="AN217" s="28"/>
      <c r="AO217" s="28"/>
      <c r="AP217" s="28"/>
      <c r="AQ217" s="28"/>
      <c r="AR217" s="28"/>
      <c r="AS217" s="28"/>
      <c r="AT217" s="28"/>
      <c r="AU217" s="28"/>
      <c r="AV217" s="28"/>
      <c r="AW217" s="28"/>
      <c r="AX217" s="28"/>
      <c r="AY217" s="28"/>
      <c r="AZ217" s="28"/>
    </row>
    <row r="218" spans="10:52" x14ac:dyDescent="0.3"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8"/>
      <c r="AG218" s="28"/>
      <c r="AH218" s="28"/>
      <c r="AI218" s="28"/>
      <c r="AJ218" s="28"/>
      <c r="AK218" s="28"/>
      <c r="AL218" s="28"/>
      <c r="AM218" s="28"/>
      <c r="AN218" s="28"/>
      <c r="AO218" s="28"/>
      <c r="AP218" s="28"/>
      <c r="AQ218" s="28"/>
      <c r="AR218" s="28"/>
      <c r="AS218" s="28"/>
      <c r="AT218" s="28"/>
      <c r="AU218" s="28"/>
      <c r="AV218" s="28"/>
      <c r="AW218" s="28"/>
      <c r="AX218" s="28"/>
      <c r="AY218" s="28"/>
      <c r="AZ218" s="28"/>
    </row>
    <row r="219" spans="10:52" x14ac:dyDescent="0.3"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8"/>
      <c r="AG219" s="28"/>
      <c r="AH219" s="28"/>
      <c r="AI219" s="28"/>
      <c r="AJ219" s="28"/>
      <c r="AK219" s="28"/>
      <c r="AL219" s="28"/>
      <c r="AM219" s="28"/>
      <c r="AN219" s="28"/>
      <c r="AO219" s="28"/>
      <c r="AP219" s="28"/>
      <c r="AQ219" s="28"/>
      <c r="AR219" s="28"/>
      <c r="AS219" s="28"/>
      <c r="AT219" s="28"/>
      <c r="AU219" s="28"/>
      <c r="AV219" s="28"/>
      <c r="AW219" s="28"/>
      <c r="AX219" s="28"/>
      <c r="AY219" s="28"/>
      <c r="AZ219" s="28"/>
    </row>
    <row r="220" spans="10:52" x14ac:dyDescent="0.3"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8"/>
      <c r="AG220" s="28"/>
      <c r="AH220" s="28"/>
      <c r="AI220" s="28"/>
      <c r="AJ220" s="28"/>
      <c r="AK220" s="28"/>
      <c r="AL220" s="28"/>
      <c r="AM220" s="28"/>
      <c r="AN220" s="28"/>
      <c r="AO220" s="28"/>
      <c r="AP220" s="28"/>
      <c r="AQ220" s="28"/>
      <c r="AR220" s="28"/>
      <c r="AS220" s="28"/>
      <c r="AT220" s="28"/>
      <c r="AU220" s="28"/>
      <c r="AV220" s="28"/>
      <c r="AW220" s="28"/>
      <c r="AX220" s="28"/>
      <c r="AY220" s="28"/>
      <c r="AZ220" s="28"/>
    </row>
    <row r="221" spans="10:52" x14ac:dyDescent="0.3"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8"/>
      <c r="AG221" s="28"/>
      <c r="AH221" s="28"/>
      <c r="AI221" s="28"/>
      <c r="AJ221" s="28"/>
      <c r="AK221" s="28"/>
      <c r="AL221" s="28"/>
      <c r="AM221" s="28"/>
      <c r="AN221" s="28"/>
      <c r="AO221" s="28"/>
      <c r="AP221" s="28"/>
      <c r="AQ221" s="28"/>
      <c r="AR221" s="28"/>
      <c r="AS221" s="28"/>
      <c r="AT221" s="28"/>
      <c r="AU221" s="28"/>
      <c r="AV221" s="28"/>
      <c r="AW221" s="28"/>
      <c r="AX221" s="28"/>
      <c r="AY221" s="28"/>
      <c r="AZ221" s="28"/>
    </row>
    <row r="222" spans="10:52" x14ac:dyDescent="0.3"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  <c r="AA222" s="28"/>
      <c r="AB222" s="28"/>
      <c r="AC222" s="28"/>
      <c r="AD222" s="28"/>
      <c r="AE222" s="28"/>
      <c r="AF222" s="28"/>
      <c r="AG222" s="28"/>
      <c r="AH222" s="28"/>
      <c r="AI222" s="28"/>
      <c r="AJ222" s="28"/>
      <c r="AK222" s="28"/>
      <c r="AL222" s="28"/>
      <c r="AM222" s="28"/>
      <c r="AN222" s="28"/>
      <c r="AO222" s="28"/>
      <c r="AP222" s="28"/>
      <c r="AQ222" s="28"/>
      <c r="AR222" s="28"/>
      <c r="AS222" s="28"/>
      <c r="AT222" s="28"/>
      <c r="AU222" s="28"/>
      <c r="AV222" s="28"/>
      <c r="AW222" s="28"/>
      <c r="AX222" s="28"/>
      <c r="AY222" s="28"/>
      <c r="AZ222" s="28"/>
    </row>
    <row r="223" spans="10:52" x14ac:dyDescent="0.3"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8"/>
      <c r="AG223" s="28"/>
      <c r="AH223" s="28"/>
      <c r="AI223" s="28"/>
      <c r="AJ223" s="28"/>
      <c r="AK223" s="28"/>
      <c r="AL223" s="28"/>
      <c r="AM223" s="28"/>
      <c r="AN223" s="28"/>
      <c r="AO223" s="28"/>
      <c r="AP223" s="28"/>
      <c r="AQ223" s="28"/>
      <c r="AR223" s="28"/>
      <c r="AS223" s="28"/>
      <c r="AT223" s="28"/>
      <c r="AU223" s="28"/>
      <c r="AV223" s="28"/>
      <c r="AW223" s="28"/>
      <c r="AX223" s="28"/>
      <c r="AY223" s="28"/>
      <c r="AZ223" s="28"/>
    </row>
    <row r="224" spans="10:52" x14ac:dyDescent="0.3"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8"/>
      <c r="AG224" s="28"/>
      <c r="AH224" s="28"/>
      <c r="AI224" s="28"/>
      <c r="AJ224" s="28"/>
      <c r="AK224" s="28"/>
      <c r="AL224" s="28"/>
      <c r="AM224" s="28"/>
      <c r="AN224" s="28"/>
      <c r="AO224" s="28"/>
      <c r="AP224" s="28"/>
      <c r="AQ224" s="28"/>
      <c r="AR224" s="28"/>
      <c r="AS224" s="28"/>
      <c r="AT224" s="28"/>
      <c r="AU224" s="28"/>
      <c r="AV224" s="28"/>
      <c r="AW224" s="28"/>
      <c r="AX224" s="28"/>
      <c r="AY224" s="28"/>
      <c r="AZ224" s="28"/>
    </row>
    <row r="225" spans="10:52" x14ac:dyDescent="0.3"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8"/>
      <c r="AG225" s="28"/>
      <c r="AH225" s="28"/>
      <c r="AI225" s="28"/>
      <c r="AJ225" s="28"/>
      <c r="AK225" s="28"/>
      <c r="AL225" s="28"/>
      <c r="AM225" s="28"/>
      <c r="AN225" s="28"/>
      <c r="AO225" s="28"/>
      <c r="AP225" s="28"/>
      <c r="AQ225" s="28"/>
      <c r="AR225" s="28"/>
      <c r="AS225" s="28"/>
      <c r="AT225" s="28"/>
      <c r="AU225" s="28"/>
      <c r="AV225" s="28"/>
      <c r="AW225" s="28"/>
      <c r="AX225" s="28"/>
      <c r="AY225" s="28"/>
      <c r="AZ225" s="28"/>
    </row>
    <row r="226" spans="10:52" x14ac:dyDescent="0.3"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8"/>
      <c r="AG226" s="28"/>
      <c r="AH226" s="28"/>
      <c r="AI226" s="28"/>
      <c r="AJ226" s="28"/>
      <c r="AK226" s="28"/>
      <c r="AL226" s="28"/>
      <c r="AM226" s="28"/>
      <c r="AN226" s="28"/>
      <c r="AO226" s="28"/>
      <c r="AP226" s="28"/>
      <c r="AQ226" s="28"/>
      <c r="AR226" s="28"/>
      <c r="AS226" s="28"/>
      <c r="AT226" s="28"/>
      <c r="AU226" s="28"/>
      <c r="AV226" s="28"/>
      <c r="AW226" s="28"/>
      <c r="AX226" s="28"/>
      <c r="AY226" s="28"/>
      <c r="AZ226" s="28"/>
    </row>
    <row r="227" spans="10:52" x14ac:dyDescent="0.3"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8"/>
      <c r="AG227" s="28"/>
      <c r="AH227" s="28"/>
      <c r="AI227" s="28"/>
      <c r="AJ227" s="28"/>
      <c r="AK227" s="28"/>
      <c r="AL227" s="28"/>
      <c r="AM227" s="28"/>
      <c r="AN227" s="28"/>
      <c r="AO227" s="28"/>
      <c r="AP227" s="28"/>
      <c r="AQ227" s="28"/>
      <c r="AR227" s="28"/>
      <c r="AS227" s="28"/>
      <c r="AT227" s="28"/>
      <c r="AU227" s="28"/>
      <c r="AV227" s="28"/>
      <c r="AW227" s="28"/>
      <c r="AX227" s="28"/>
      <c r="AY227" s="28"/>
      <c r="AZ227" s="28"/>
    </row>
    <row r="228" spans="10:52" x14ac:dyDescent="0.3"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  <c r="AA228" s="28"/>
      <c r="AB228" s="28"/>
      <c r="AC228" s="28"/>
      <c r="AD228" s="28"/>
      <c r="AE228" s="28"/>
      <c r="AF228" s="28"/>
      <c r="AG228" s="28"/>
      <c r="AH228" s="28"/>
      <c r="AI228" s="28"/>
      <c r="AJ228" s="28"/>
      <c r="AK228" s="28"/>
      <c r="AL228" s="28"/>
      <c r="AM228" s="28"/>
      <c r="AN228" s="28"/>
      <c r="AO228" s="28"/>
      <c r="AP228" s="28"/>
      <c r="AQ228" s="28"/>
      <c r="AR228" s="28"/>
      <c r="AS228" s="28"/>
      <c r="AT228" s="28"/>
      <c r="AU228" s="28"/>
      <c r="AV228" s="28"/>
      <c r="AW228" s="28"/>
      <c r="AX228" s="28"/>
      <c r="AY228" s="28"/>
      <c r="AZ228" s="28"/>
    </row>
    <row r="229" spans="10:52" x14ac:dyDescent="0.3"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  <c r="AA229" s="28"/>
      <c r="AB229" s="28"/>
      <c r="AC229" s="28"/>
      <c r="AD229" s="28"/>
      <c r="AE229" s="28"/>
      <c r="AF229" s="28"/>
      <c r="AG229" s="28"/>
      <c r="AH229" s="28"/>
      <c r="AI229" s="28"/>
      <c r="AJ229" s="28"/>
      <c r="AK229" s="28"/>
      <c r="AL229" s="28"/>
      <c r="AM229" s="28"/>
      <c r="AN229" s="28"/>
      <c r="AO229" s="28"/>
      <c r="AP229" s="28"/>
      <c r="AQ229" s="28"/>
      <c r="AR229" s="28"/>
      <c r="AS229" s="28"/>
      <c r="AT229" s="28"/>
      <c r="AU229" s="28"/>
      <c r="AV229" s="28"/>
      <c r="AW229" s="28"/>
      <c r="AX229" s="28"/>
      <c r="AY229" s="28"/>
      <c r="AZ229" s="28"/>
    </row>
    <row r="230" spans="10:52" x14ac:dyDescent="0.3"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  <c r="AA230" s="28"/>
      <c r="AB230" s="28"/>
      <c r="AC230" s="28"/>
      <c r="AD230" s="28"/>
      <c r="AE230" s="28"/>
      <c r="AF230" s="28"/>
      <c r="AG230" s="28"/>
      <c r="AH230" s="28"/>
      <c r="AI230" s="28"/>
      <c r="AJ230" s="28"/>
      <c r="AK230" s="28"/>
      <c r="AL230" s="28"/>
      <c r="AM230" s="28"/>
      <c r="AN230" s="28"/>
      <c r="AO230" s="28"/>
      <c r="AP230" s="28"/>
      <c r="AQ230" s="28"/>
      <c r="AR230" s="28"/>
      <c r="AS230" s="28"/>
      <c r="AT230" s="28"/>
      <c r="AU230" s="28"/>
      <c r="AV230" s="28"/>
      <c r="AW230" s="28"/>
      <c r="AX230" s="28"/>
      <c r="AY230" s="28"/>
      <c r="AZ230" s="28"/>
    </row>
    <row r="231" spans="10:52" x14ac:dyDescent="0.3"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  <c r="AA231" s="28"/>
      <c r="AB231" s="28"/>
      <c r="AC231" s="28"/>
      <c r="AD231" s="28"/>
      <c r="AE231" s="28"/>
      <c r="AF231" s="28"/>
      <c r="AG231" s="28"/>
      <c r="AH231" s="28"/>
      <c r="AI231" s="28"/>
      <c r="AJ231" s="28"/>
      <c r="AK231" s="28"/>
      <c r="AL231" s="28"/>
      <c r="AM231" s="28"/>
      <c r="AN231" s="28"/>
      <c r="AO231" s="28"/>
      <c r="AP231" s="28"/>
      <c r="AQ231" s="28"/>
      <c r="AR231" s="28"/>
      <c r="AS231" s="28"/>
      <c r="AT231" s="28"/>
      <c r="AU231" s="28"/>
      <c r="AV231" s="28"/>
      <c r="AW231" s="28"/>
      <c r="AX231" s="28"/>
      <c r="AY231" s="28"/>
      <c r="AZ231" s="28"/>
    </row>
    <row r="232" spans="10:52" x14ac:dyDescent="0.3"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  <c r="AA232" s="28"/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8"/>
      <c r="AN232" s="28"/>
      <c r="AO232" s="28"/>
      <c r="AP232" s="28"/>
      <c r="AQ232" s="28"/>
      <c r="AR232" s="28"/>
      <c r="AS232" s="28"/>
      <c r="AT232" s="28"/>
      <c r="AU232" s="28"/>
      <c r="AV232" s="28"/>
      <c r="AW232" s="28"/>
      <c r="AX232" s="28"/>
      <c r="AY232" s="28"/>
      <c r="AZ232" s="28"/>
    </row>
    <row r="233" spans="10:52" x14ac:dyDescent="0.3"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  <c r="AA233" s="28"/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8"/>
      <c r="AN233" s="28"/>
      <c r="AO233" s="28"/>
      <c r="AP233" s="28"/>
      <c r="AQ233" s="28"/>
      <c r="AR233" s="28"/>
      <c r="AS233" s="28"/>
      <c r="AT233" s="28"/>
      <c r="AU233" s="28"/>
      <c r="AV233" s="28"/>
      <c r="AW233" s="28"/>
      <c r="AX233" s="28"/>
      <c r="AY233" s="28"/>
      <c r="AZ233" s="28"/>
    </row>
    <row r="234" spans="10:52" x14ac:dyDescent="0.3"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  <c r="AA234" s="28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8"/>
      <c r="AN234" s="28"/>
      <c r="AO234" s="28"/>
      <c r="AP234" s="28"/>
      <c r="AQ234" s="28"/>
      <c r="AR234" s="28"/>
      <c r="AS234" s="28"/>
      <c r="AT234" s="28"/>
      <c r="AU234" s="28"/>
      <c r="AV234" s="28"/>
      <c r="AW234" s="28"/>
      <c r="AX234" s="28"/>
      <c r="AY234" s="28"/>
      <c r="AZ234" s="28"/>
    </row>
    <row r="235" spans="10:52" x14ac:dyDescent="0.3"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  <c r="AA235" s="28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8"/>
      <c r="AN235" s="28"/>
      <c r="AO235" s="28"/>
      <c r="AP235" s="28"/>
      <c r="AQ235" s="28"/>
      <c r="AR235" s="28"/>
      <c r="AS235" s="28"/>
      <c r="AT235" s="28"/>
      <c r="AU235" s="28"/>
      <c r="AV235" s="28"/>
      <c r="AW235" s="28"/>
      <c r="AX235" s="28"/>
      <c r="AY235" s="28"/>
      <c r="AZ235" s="28"/>
    </row>
    <row r="236" spans="10:52" x14ac:dyDescent="0.3"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  <c r="AA236" s="28"/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8"/>
      <c r="AN236" s="28"/>
      <c r="AO236" s="28"/>
      <c r="AP236" s="28"/>
      <c r="AQ236" s="28"/>
      <c r="AR236" s="28"/>
      <c r="AS236" s="28"/>
      <c r="AT236" s="28"/>
      <c r="AU236" s="28"/>
      <c r="AV236" s="28"/>
      <c r="AW236" s="28"/>
      <c r="AX236" s="28"/>
      <c r="AY236" s="28"/>
      <c r="AZ236" s="28"/>
    </row>
    <row r="237" spans="10:52" x14ac:dyDescent="0.3"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  <c r="AA237" s="28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8"/>
      <c r="AN237" s="28"/>
      <c r="AO237" s="28"/>
      <c r="AP237" s="28"/>
      <c r="AQ237" s="28"/>
      <c r="AR237" s="28"/>
      <c r="AS237" s="28"/>
      <c r="AT237" s="28"/>
      <c r="AU237" s="28"/>
      <c r="AV237" s="28"/>
      <c r="AW237" s="28"/>
      <c r="AX237" s="28"/>
      <c r="AY237" s="28"/>
      <c r="AZ237" s="28"/>
    </row>
    <row r="238" spans="10:52" x14ac:dyDescent="0.3"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  <c r="AA238" s="28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8"/>
      <c r="AN238" s="28"/>
      <c r="AO238" s="28"/>
      <c r="AP238" s="28"/>
      <c r="AQ238" s="28"/>
      <c r="AR238" s="28"/>
      <c r="AS238" s="28"/>
      <c r="AT238" s="28"/>
      <c r="AU238" s="28"/>
      <c r="AV238" s="28"/>
      <c r="AW238" s="28"/>
      <c r="AX238" s="28"/>
      <c r="AY238" s="28"/>
      <c r="AZ238" s="28"/>
    </row>
    <row r="239" spans="10:52" x14ac:dyDescent="0.3"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  <c r="AA239" s="28"/>
      <c r="AB239" s="28"/>
      <c r="AC239" s="28"/>
      <c r="AD239" s="28"/>
      <c r="AE239" s="28"/>
      <c r="AF239" s="28"/>
      <c r="AG239" s="28"/>
      <c r="AH239" s="28"/>
      <c r="AI239" s="28"/>
      <c r="AJ239" s="28"/>
      <c r="AK239" s="28"/>
      <c r="AL239" s="28"/>
      <c r="AM239" s="28"/>
      <c r="AN239" s="28"/>
      <c r="AO239" s="28"/>
      <c r="AP239" s="28"/>
      <c r="AQ239" s="28"/>
      <c r="AR239" s="28"/>
      <c r="AS239" s="28"/>
      <c r="AT239" s="28"/>
      <c r="AU239" s="28"/>
      <c r="AV239" s="28"/>
      <c r="AW239" s="28"/>
      <c r="AX239" s="28"/>
      <c r="AY239" s="28"/>
      <c r="AZ239" s="28"/>
    </row>
    <row r="240" spans="10:52" x14ac:dyDescent="0.3"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  <c r="AA240" s="28"/>
      <c r="AB240" s="28"/>
      <c r="AC240" s="28"/>
      <c r="AD240" s="28"/>
      <c r="AE240" s="28"/>
      <c r="AF240" s="28"/>
      <c r="AG240" s="28"/>
      <c r="AH240" s="28"/>
      <c r="AI240" s="28"/>
      <c r="AJ240" s="28"/>
      <c r="AK240" s="28"/>
      <c r="AL240" s="28"/>
      <c r="AM240" s="28"/>
      <c r="AN240" s="28"/>
      <c r="AO240" s="28"/>
      <c r="AP240" s="28"/>
      <c r="AQ240" s="28"/>
      <c r="AR240" s="28"/>
      <c r="AS240" s="28"/>
      <c r="AT240" s="28"/>
      <c r="AU240" s="28"/>
      <c r="AV240" s="28"/>
      <c r="AW240" s="28"/>
      <c r="AX240" s="28"/>
      <c r="AY240" s="28"/>
      <c r="AZ240" s="28"/>
    </row>
    <row r="241" spans="10:52" x14ac:dyDescent="0.3"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  <c r="AA241" s="28"/>
      <c r="AB241" s="28"/>
      <c r="AC241" s="28"/>
      <c r="AD241" s="28"/>
      <c r="AE241" s="28"/>
      <c r="AF241" s="28"/>
      <c r="AG241" s="28"/>
      <c r="AH241" s="28"/>
      <c r="AI241" s="28"/>
      <c r="AJ241" s="28"/>
      <c r="AK241" s="28"/>
      <c r="AL241" s="28"/>
      <c r="AM241" s="28"/>
      <c r="AN241" s="28"/>
      <c r="AO241" s="28"/>
      <c r="AP241" s="28"/>
      <c r="AQ241" s="28"/>
      <c r="AR241" s="28"/>
      <c r="AS241" s="28"/>
      <c r="AT241" s="28"/>
      <c r="AU241" s="28"/>
      <c r="AV241" s="28"/>
      <c r="AW241" s="28"/>
      <c r="AX241" s="28"/>
      <c r="AY241" s="28"/>
      <c r="AZ241" s="28"/>
    </row>
    <row r="242" spans="10:52" x14ac:dyDescent="0.3"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8"/>
      <c r="AB242" s="28"/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8"/>
    </row>
    <row r="243" spans="10:52" x14ac:dyDescent="0.3"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  <c r="AA243" s="28"/>
      <c r="AB243" s="28"/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8"/>
      <c r="AO243" s="28"/>
      <c r="AP243" s="28"/>
      <c r="AQ243" s="28"/>
      <c r="AR243" s="28"/>
      <c r="AS243" s="28"/>
      <c r="AT243" s="28"/>
      <c r="AU243" s="28"/>
      <c r="AV243" s="28"/>
      <c r="AW243" s="28"/>
      <c r="AX243" s="28"/>
      <c r="AY243" s="28"/>
      <c r="AZ243" s="28"/>
    </row>
    <row r="244" spans="10:52" x14ac:dyDescent="0.3"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  <c r="AA244" s="28"/>
      <c r="AB244" s="28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8"/>
      <c r="AO244" s="28"/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8"/>
    </row>
    <row r="245" spans="10:52" x14ac:dyDescent="0.3"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  <c r="AA245" s="28"/>
      <c r="AB245" s="28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8"/>
      <c r="AO245" s="28"/>
      <c r="AP245" s="28"/>
      <c r="AQ245" s="28"/>
      <c r="AR245" s="28"/>
      <c r="AS245" s="28"/>
      <c r="AT245" s="28"/>
      <c r="AU245" s="28"/>
      <c r="AV245" s="28"/>
      <c r="AW245" s="28"/>
      <c r="AX245" s="28"/>
      <c r="AY245" s="28"/>
      <c r="AZ245" s="28"/>
    </row>
    <row r="246" spans="10:52" x14ac:dyDescent="0.3"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  <c r="AA246" s="28"/>
      <c r="AB246" s="28"/>
      <c r="AC246" s="28"/>
      <c r="AD246" s="28"/>
      <c r="AE246" s="28"/>
      <c r="AF246" s="28"/>
      <c r="AG246" s="28"/>
      <c r="AH246" s="28"/>
      <c r="AI246" s="28"/>
      <c r="AJ246" s="28"/>
      <c r="AK246" s="28"/>
      <c r="AL246" s="28"/>
      <c r="AM246" s="28"/>
      <c r="AN246" s="28"/>
      <c r="AO246" s="28"/>
      <c r="AP246" s="28"/>
      <c r="AQ246" s="28"/>
      <c r="AR246" s="28"/>
      <c r="AS246" s="28"/>
      <c r="AT246" s="28"/>
      <c r="AU246" s="28"/>
      <c r="AV246" s="28"/>
      <c r="AW246" s="28"/>
      <c r="AX246" s="28"/>
      <c r="AY246" s="28"/>
      <c r="AZ246" s="28"/>
    </row>
    <row r="247" spans="10:52" x14ac:dyDescent="0.3"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  <c r="AA247" s="28"/>
      <c r="AB247" s="28"/>
      <c r="AC247" s="28"/>
      <c r="AD247" s="28"/>
      <c r="AE247" s="28"/>
      <c r="AF247" s="28"/>
      <c r="AG247" s="28"/>
      <c r="AH247" s="28"/>
      <c r="AI247" s="28"/>
      <c r="AJ247" s="28"/>
      <c r="AK247" s="28"/>
      <c r="AL247" s="28"/>
      <c r="AM247" s="28"/>
      <c r="AN247" s="28"/>
      <c r="AO247" s="28"/>
      <c r="AP247" s="28"/>
      <c r="AQ247" s="28"/>
      <c r="AR247" s="28"/>
      <c r="AS247" s="28"/>
      <c r="AT247" s="28"/>
      <c r="AU247" s="28"/>
      <c r="AV247" s="28"/>
      <c r="AW247" s="28"/>
      <c r="AX247" s="28"/>
      <c r="AY247" s="28"/>
      <c r="AZ247" s="28"/>
    </row>
    <row r="248" spans="10:52" x14ac:dyDescent="0.3"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  <c r="AA248" s="28"/>
      <c r="AB248" s="28"/>
      <c r="AC248" s="28"/>
      <c r="AD248" s="28"/>
      <c r="AE248" s="28"/>
      <c r="AF248" s="28"/>
      <c r="AG248" s="28"/>
      <c r="AH248" s="28"/>
      <c r="AI248" s="28"/>
      <c r="AJ248" s="28"/>
      <c r="AK248" s="28"/>
      <c r="AL248" s="28"/>
      <c r="AM248" s="28"/>
      <c r="AN248" s="28"/>
      <c r="AO248" s="28"/>
      <c r="AP248" s="28"/>
      <c r="AQ248" s="28"/>
      <c r="AR248" s="28"/>
      <c r="AS248" s="28"/>
      <c r="AT248" s="28"/>
      <c r="AU248" s="28"/>
      <c r="AV248" s="28"/>
      <c r="AW248" s="28"/>
      <c r="AX248" s="28"/>
      <c r="AY248" s="28"/>
      <c r="AZ248" s="28"/>
    </row>
    <row r="249" spans="10:52" x14ac:dyDescent="0.3"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8"/>
      <c r="AB249" s="28"/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8"/>
    </row>
    <row r="250" spans="10:52" x14ac:dyDescent="0.3"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  <c r="AA250" s="28"/>
      <c r="AB250" s="28"/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8"/>
      <c r="AO250" s="28"/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8"/>
    </row>
    <row r="251" spans="10:52" x14ac:dyDescent="0.3"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  <c r="AA251" s="28"/>
      <c r="AB251" s="28"/>
      <c r="AC251" s="28"/>
      <c r="AD251" s="28"/>
      <c r="AE251" s="28"/>
      <c r="AF251" s="28"/>
      <c r="AG251" s="28"/>
      <c r="AH251" s="28"/>
      <c r="AI251" s="28"/>
      <c r="AJ251" s="28"/>
      <c r="AK251" s="28"/>
      <c r="AL251" s="28"/>
      <c r="AM251" s="28"/>
      <c r="AN251" s="28"/>
      <c r="AO251" s="28"/>
      <c r="AP251" s="28"/>
      <c r="AQ251" s="28"/>
      <c r="AR251" s="28"/>
      <c r="AS251" s="28"/>
      <c r="AT251" s="28"/>
      <c r="AU251" s="28"/>
      <c r="AV251" s="28"/>
      <c r="AW251" s="28"/>
      <c r="AX251" s="28"/>
      <c r="AY251" s="28"/>
      <c r="AZ251" s="28"/>
    </row>
    <row r="252" spans="10:52" x14ac:dyDescent="0.3"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  <c r="AA252" s="28"/>
      <c r="AB252" s="28"/>
      <c r="AC252" s="28"/>
      <c r="AD252" s="28"/>
      <c r="AE252" s="28"/>
      <c r="AF252" s="28"/>
      <c r="AG252" s="28"/>
      <c r="AH252" s="28"/>
      <c r="AI252" s="28"/>
      <c r="AJ252" s="28"/>
      <c r="AK252" s="28"/>
      <c r="AL252" s="28"/>
      <c r="AM252" s="28"/>
      <c r="AN252" s="28"/>
      <c r="AO252" s="28"/>
      <c r="AP252" s="28"/>
      <c r="AQ252" s="28"/>
      <c r="AR252" s="28"/>
      <c r="AS252" s="28"/>
      <c r="AT252" s="28"/>
      <c r="AU252" s="28"/>
      <c r="AV252" s="28"/>
      <c r="AW252" s="28"/>
      <c r="AX252" s="28"/>
      <c r="AY252" s="28"/>
      <c r="AZ252" s="28"/>
    </row>
    <row r="253" spans="10:52" x14ac:dyDescent="0.3"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  <c r="AA253" s="28"/>
      <c r="AB253" s="28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8"/>
      <c r="AO253" s="28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8"/>
    </row>
    <row r="254" spans="10:52" x14ac:dyDescent="0.3"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  <c r="AA254" s="28"/>
      <c r="AB254" s="28"/>
      <c r="AC254" s="28"/>
      <c r="AD254" s="28"/>
      <c r="AE254" s="28"/>
      <c r="AF254" s="28"/>
      <c r="AG254" s="28"/>
      <c r="AH254" s="28"/>
      <c r="AI254" s="28"/>
      <c r="AJ254" s="28"/>
      <c r="AK254" s="28"/>
      <c r="AL254" s="28"/>
      <c r="AM254" s="28"/>
      <c r="AN254" s="28"/>
      <c r="AO254" s="28"/>
      <c r="AP254" s="28"/>
      <c r="AQ254" s="28"/>
      <c r="AR254" s="28"/>
      <c r="AS254" s="28"/>
      <c r="AT254" s="28"/>
      <c r="AU254" s="28"/>
      <c r="AV254" s="28"/>
      <c r="AW254" s="28"/>
      <c r="AX254" s="28"/>
      <c r="AY254" s="28"/>
      <c r="AZ254" s="28"/>
    </row>
    <row r="255" spans="10:52" x14ac:dyDescent="0.3"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  <c r="AA255" s="28"/>
      <c r="AB255" s="28"/>
      <c r="AC255" s="28"/>
      <c r="AD255" s="28"/>
      <c r="AE255" s="28"/>
      <c r="AF255" s="28"/>
      <c r="AG255" s="28"/>
      <c r="AH255" s="28"/>
      <c r="AI255" s="28"/>
      <c r="AJ255" s="28"/>
      <c r="AK255" s="28"/>
      <c r="AL255" s="28"/>
      <c r="AM255" s="28"/>
      <c r="AN255" s="28"/>
      <c r="AO255" s="28"/>
      <c r="AP255" s="28"/>
      <c r="AQ255" s="28"/>
      <c r="AR255" s="28"/>
      <c r="AS255" s="28"/>
      <c r="AT255" s="28"/>
      <c r="AU255" s="28"/>
      <c r="AV255" s="28"/>
      <c r="AW255" s="28"/>
      <c r="AX255" s="28"/>
      <c r="AY255" s="28"/>
      <c r="AZ255" s="28"/>
    </row>
    <row r="256" spans="10:52" x14ac:dyDescent="0.3"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  <c r="AA256" s="28"/>
      <c r="AB256" s="28"/>
      <c r="AC256" s="28"/>
      <c r="AD256" s="28"/>
      <c r="AE256" s="28"/>
      <c r="AF256" s="28"/>
      <c r="AG256" s="28"/>
      <c r="AH256" s="28"/>
      <c r="AI256" s="28"/>
      <c r="AJ256" s="28"/>
      <c r="AK256" s="28"/>
      <c r="AL256" s="28"/>
      <c r="AM256" s="28"/>
      <c r="AN256" s="28"/>
      <c r="AO256" s="28"/>
      <c r="AP256" s="28"/>
      <c r="AQ256" s="28"/>
      <c r="AR256" s="28"/>
      <c r="AS256" s="28"/>
      <c r="AT256" s="28"/>
      <c r="AU256" s="28"/>
      <c r="AV256" s="28"/>
      <c r="AW256" s="28"/>
      <c r="AX256" s="28"/>
      <c r="AY256" s="28"/>
      <c r="AZ256" s="28"/>
    </row>
    <row r="257" spans="10:52" x14ac:dyDescent="0.3"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8"/>
      <c r="AB257" s="28"/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8"/>
    </row>
    <row r="258" spans="10:52" x14ac:dyDescent="0.3"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  <c r="AA258" s="28"/>
      <c r="AB258" s="28"/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8"/>
      <c r="AN258" s="28"/>
      <c r="AO258" s="28"/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8"/>
    </row>
    <row r="259" spans="10:52" x14ac:dyDescent="0.3"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  <c r="AA259" s="28"/>
      <c r="AB259" s="28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8"/>
      <c r="AN259" s="28"/>
      <c r="AO259" s="28"/>
      <c r="AP259" s="28"/>
      <c r="AQ259" s="28"/>
      <c r="AR259" s="28"/>
      <c r="AS259" s="28"/>
      <c r="AT259" s="28"/>
      <c r="AU259" s="28"/>
      <c r="AV259" s="28"/>
      <c r="AW259" s="28"/>
      <c r="AX259" s="28"/>
      <c r="AY259" s="28"/>
      <c r="AZ259" s="28"/>
    </row>
    <row r="260" spans="10:52" x14ac:dyDescent="0.3"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  <c r="AA260" s="28"/>
      <c r="AB260" s="28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8"/>
      <c r="AO260" s="28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8"/>
    </row>
    <row r="261" spans="10:52" x14ac:dyDescent="0.3"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  <c r="AA261" s="28"/>
      <c r="AB261" s="28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8"/>
      <c r="AN261" s="28"/>
      <c r="AO261" s="28"/>
      <c r="AP261" s="28"/>
      <c r="AQ261" s="28"/>
      <c r="AR261" s="28"/>
      <c r="AS261" s="28"/>
      <c r="AT261" s="28"/>
      <c r="AU261" s="28"/>
      <c r="AV261" s="28"/>
      <c r="AW261" s="28"/>
      <c r="AX261" s="28"/>
      <c r="AY261" s="28"/>
      <c r="AZ261" s="28"/>
    </row>
    <row r="262" spans="10:52" x14ac:dyDescent="0.3"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  <c r="AA262" s="28"/>
      <c r="AB262" s="28"/>
      <c r="AC262" s="28"/>
      <c r="AD262" s="28"/>
      <c r="AE262" s="28"/>
      <c r="AF262" s="28"/>
      <c r="AG262" s="28"/>
      <c r="AH262" s="28"/>
      <c r="AI262" s="28"/>
      <c r="AJ262" s="28"/>
      <c r="AK262" s="28"/>
      <c r="AL262" s="28"/>
      <c r="AM262" s="28"/>
      <c r="AN262" s="28"/>
      <c r="AO262" s="28"/>
      <c r="AP262" s="28"/>
      <c r="AQ262" s="28"/>
      <c r="AR262" s="28"/>
      <c r="AS262" s="28"/>
      <c r="AT262" s="28"/>
      <c r="AU262" s="28"/>
      <c r="AV262" s="28"/>
      <c r="AW262" s="28"/>
      <c r="AX262" s="28"/>
      <c r="AY262" s="28"/>
      <c r="AZ262" s="28"/>
    </row>
    <row r="263" spans="10:52" x14ac:dyDescent="0.3"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  <c r="AA263" s="28"/>
      <c r="AB263" s="28"/>
      <c r="AC263" s="28"/>
      <c r="AD263" s="28"/>
      <c r="AE263" s="28"/>
      <c r="AF263" s="28"/>
      <c r="AG263" s="28"/>
      <c r="AH263" s="28"/>
      <c r="AI263" s="28"/>
      <c r="AJ263" s="28"/>
      <c r="AK263" s="28"/>
      <c r="AL263" s="28"/>
      <c r="AM263" s="28"/>
      <c r="AN263" s="28"/>
      <c r="AO263" s="28"/>
      <c r="AP263" s="28"/>
      <c r="AQ263" s="28"/>
      <c r="AR263" s="28"/>
      <c r="AS263" s="28"/>
      <c r="AT263" s="28"/>
      <c r="AU263" s="28"/>
      <c r="AV263" s="28"/>
      <c r="AW263" s="28"/>
      <c r="AX263" s="28"/>
      <c r="AY263" s="28"/>
      <c r="AZ263" s="28"/>
    </row>
    <row r="264" spans="10:52" x14ac:dyDescent="0.3"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  <c r="AA264" s="28"/>
      <c r="AB264" s="28"/>
      <c r="AC264" s="28"/>
      <c r="AD264" s="28"/>
      <c r="AE264" s="28"/>
      <c r="AF264" s="28"/>
      <c r="AG264" s="28"/>
      <c r="AH264" s="28"/>
      <c r="AI264" s="28"/>
      <c r="AJ264" s="28"/>
      <c r="AK264" s="28"/>
      <c r="AL264" s="28"/>
      <c r="AM264" s="28"/>
      <c r="AN264" s="28"/>
      <c r="AO264" s="28"/>
      <c r="AP264" s="28"/>
      <c r="AQ264" s="28"/>
      <c r="AR264" s="28"/>
      <c r="AS264" s="28"/>
      <c r="AT264" s="28"/>
      <c r="AU264" s="28"/>
      <c r="AV264" s="28"/>
      <c r="AW264" s="28"/>
      <c r="AX264" s="28"/>
      <c r="AY264" s="28"/>
      <c r="AZ264" s="28"/>
    </row>
    <row r="265" spans="10:52" x14ac:dyDescent="0.3"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  <c r="AA265" s="28"/>
      <c r="AB265" s="28"/>
      <c r="AC265" s="28"/>
      <c r="AD265" s="28"/>
      <c r="AE265" s="28"/>
      <c r="AF265" s="28"/>
      <c r="AG265" s="28"/>
      <c r="AH265" s="28"/>
      <c r="AI265" s="28"/>
      <c r="AJ265" s="28"/>
      <c r="AK265" s="28"/>
      <c r="AL265" s="28"/>
      <c r="AM265" s="28"/>
      <c r="AN265" s="28"/>
      <c r="AO265" s="28"/>
      <c r="AP265" s="28"/>
      <c r="AQ265" s="28"/>
      <c r="AR265" s="28"/>
      <c r="AS265" s="28"/>
      <c r="AT265" s="28"/>
      <c r="AU265" s="28"/>
      <c r="AV265" s="28"/>
      <c r="AW265" s="28"/>
      <c r="AX265" s="28"/>
      <c r="AY265" s="28"/>
      <c r="AZ265" s="28"/>
    </row>
    <row r="266" spans="10:52" x14ac:dyDescent="0.3"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  <c r="AA266" s="28"/>
      <c r="AB266" s="28"/>
      <c r="AC266" s="28"/>
      <c r="AD266" s="28"/>
      <c r="AE266" s="28"/>
      <c r="AF266" s="28"/>
      <c r="AG266" s="28"/>
      <c r="AH266" s="28"/>
      <c r="AI266" s="28"/>
      <c r="AJ266" s="28"/>
      <c r="AK266" s="28"/>
      <c r="AL266" s="28"/>
      <c r="AM266" s="28"/>
      <c r="AN266" s="28"/>
      <c r="AO266" s="28"/>
      <c r="AP266" s="28"/>
      <c r="AQ266" s="28"/>
      <c r="AR266" s="28"/>
      <c r="AS266" s="28"/>
      <c r="AT266" s="28"/>
      <c r="AU266" s="28"/>
      <c r="AV266" s="28"/>
      <c r="AW266" s="28"/>
      <c r="AX266" s="28"/>
      <c r="AY266" s="28"/>
      <c r="AZ266" s="28"/>
    </row>
    <row r="267" spans="10:52" x14ac:dyDescent="0.3"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  <c r="AA267" s="28"/>
      <c r="AB267" s="28"/>
      <c r="AC267" s="28"/>
      <c r="AD267" s="28"/>
      <c r="AE267" s="28"/>
      <c r="AF267" s="28"/>
      <c r="AG267" s="28"/>
      <c r="AH267" s="28"/>
      <c r="AI267" s="28"/>
      <c r="AJ267" s="28"/>
      <c r="AK267" s="28"/>
      <c r="AL267" s="28"/>
      <c r="AM267" s="28"/>
      <c r="AN267" s="28"/>
      <c r="AO267" s="28"/>
      <c r="AP267" s="28"/>
      <c r="AQ267" s="28"/>
      <c r="AR267" s="28"/>
      <c r="AS267" s="28"/>
      <c r="AT267" s="28"/>
      <c r="AU267" s="28"/>
      <c r="AV267" s="28"/>
      <c r="AW267" s="28"/>
      <c r="AX267" s="28"/>
      <c r="AY267" s="28"/>
      <c r="AZ267" s="28"/>
    </row>
    <row r="268" spans="10:52" x14ac:dyDescent="0.3"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  <c r="AA268" s="28"/>
      <c r="AB268" s="28"/>
      <c r="AC268" s="28"/>
      <c r="AD268" s="28"/>
      <c r="AE268" s="28"/>
      <c r="AF268" s="28"/>
      <c r="AG268" s="28"/>
      <c r="AH268" s="28"/>
      <c r="AI268" s="28"/>
      <c r="AJ268" s="28"/>
      <c r="AK268" s="28"/>
      <c r="AL268" s="28"/>
      <c r="AM268" s="28"/>
      <c r="AN268" s="28"/>
      <c r="AO268" s="28"/>
      <c r="AP268" s="28"/>
      <c r="AQ268" s="28"/>
      <c r="AR268" s="28"/>
      <c r="AS268" s="28"/>
      <c r="AT268" s="28"/>
      <c r="AU268" s="28"/>
      <c r="AV268" s="28"/>
      <c r="AW268" s="28"/>
      <c r="AX268" s="28"/>
      <c r="AY268" s="28"/>
      <c r="AZ268" s="28"/>
    </row>
    <row r="269" spans="10:52" x14ac:dyDescent="0.3"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  <c r="AA269" s="28"/>
      <c r="AB269" s="28"/>
      <c r="AC269" s="28"/>
      <c r="AD269" s="28"/>
      <c r="AE269" s="28"/>
      <c r="AF269" s="28"/>
      <c r="AG269" s="28"/>
      <c r="AH269" s="28"/>
      <c r="AI269" s="28"/>
      <c r="AJ269" s="28"/>
      <c r="AK269" s="28"/>
      <c r="AL269" s="28"/>
      <c r="AM269" s="28"/>
      <c r="AN269" s="28"/>
      <c r="AO269" s="28"/>
      <c r="AP269" s="28"/>
      <c r="AQ269" s="28"/>
      <c r="AR269" s="28"/>
      <c r="AS269" s="28"/>
      <c r="AT269" s="28"/>
      <c r="AU269" s="28"/>
      <c r="AV269" s="28"/>
      <c r="AW269" s="28"/>
      <c r="AX269" s="28"/>
      <c r="AY269" s="28"/>
      <c r="AZ269" s="28"/>
    </row>
    <row r="270" spans="10:52" x14ac:dyDescent="0.3"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  <c r="AA270" s="28"/>
      <c r="AB270" s="28"/>
      <c r="AC270" s="28"/>
      <c r="AD270" s="28"/>
      <c r="AE270" s="28"/>
      <c r="AF270" s="28"/>
      <c r="AG270" s="28"/>
      <c r="AH270" s="28"/>
      <c r="AI270" s="28"/>
      <c r="AJ270" s="28"/>
      <c r="AK270" s="28"/>
      <c r="AL270" s="28"/>
      <c r="AM270" s="28"/>
      <c r="AN270" s="28"/>
      <c r="AO270" s="28"/>
      <c r="AP270" s="28"/>
      <c r="AQ270" s="28"/>
      <c r="AR270" s="28"/>
      <c r="AS270" s="28"/>
      <c r="AT270" s="28"/>
      <c r="AU270" s="28"/>
      <c r="AV270" s="28"/>
      <c r="AW270" s="28"/>
      <c r="AX270" s="28"/>
      <c r="AY270" s="28"/>
      <c r="AZ270" s="28"/>
    </row>
    <row r="271" spans="10:52" x14ac:dyDescent="0.3"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  <c r="AA271" s="28"/>
      <c r="AB271" s="28"/>
      <c r="AC271" s="28"/>
      <c r="AD271" s="28"/>
      <c r="AE271" s="28"/>
      <c r="AF271" s="28"/>
      <c r="AG271" s="28"/>
      <c r="AH271" s="28"/>
      <c r="AI271" s="28"/>
      <c r="AJ271" s="28"/>
      <c r="AK271" s="28"/>
      <c r="AL271" s="28"/>
      <c r="AM271" s="28"/>
      <c r="AN271" s="28"/>
      <c r="AO271" s="28"/>
      <c r="AP271" s="28"/>
      <c r="AQ271" s="28"/>
      <c r="AR271" s="28"/>
      <c r="AS271" s="28"/>
      <c r="AT271" s="28"/>
      <c r="AU271" s="28"/>
      <c r="AV271" s="28"/>
      <c r="AW271" s="28"/>
      <c r="AX271" s="28"/>
      <c r="AY271" s="28"/>
      <c r="AZ271" s="28"/>
    </row>
    <row r="272" spans="10:52" x14ac:dyDescent="0.3"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  <c r="AA272" s="28"/>
      <c r="AB272" s="28"/>
      <c r="AC272" s="28"/>
      <c r="AD272" s="28"/>
      <c r="AE272" s="28"/>
      <c r="AF272" s="28"/>
      <c r="AG272" s="28"/>
      <c r="AH272" s="28"/>
      <c r="AI272" s="28"/>
      <c r="AJ272" s="28"/>
      <c r="AK272" s="28"/>
      <c r="AL272" s="28"/>
      <c r="AM272" s="28"/>
      <c r="AN272" s="28"/>
      <c r="AO272" s="28"/>
      <c r="AP272" s="28"/>
      <c r="AQ272" s="28"/>
      <c r="AR272" s="28"/>
      <c r="AS272" s="28"/>
      <c r="AT272" s="28"/>
      <c r="AU272" s="28"/>
      <c r="AV272" s="28"/>
      <c r="AW272" s="28"/>
      <c r="AX272" s="28"/>
      <c r="AY272" s="28"/>
      <c r="AZ272" s="28"/>
    </row>
    <row r="273" spans="10:52" x14ac:dyDescent="0.3"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  <c r="AA273" s="28"/>
      <c r="AB273" s="28"/>
      <c r="AC273" s="28"/>
      <c r="AD273" s="28"/>
      <c r="AE273" s="28"/>
      <c r="AF273" s="28"/>
      <c r="AG273" s="28"/>
      <c r="AH273" s="28"/>
      <c r="AI273" s="28"/>
      <c r="AJ273" s="28"/>
      <c r="AK273" s="28"/>
      <c r="AL273" s="28"/>
      <c r="AM273" s="28"/>
      <c r="AN273" s="28"/>
      <c r="AO273" s="28"/>
      <c r="AP273" s="28"/>
      <c r="AQ273" s="28"/>
      <c r="AR273" s="28"/>
      <c r="AS273" s="28"/>
      <c r="AT273" s="28"/>
      <c r="AU273" s="28"/>
      <c r="AV273" s="28"/>
      <c r="AW273" s="28"/>
      <c r="AX273" s="28"/>
      <c r="AY273" s="28"/>
      <c r="AZ273" s="28"/>
    </row>
    <row r="274" spans="10:52" x14ac:dyDescent="0.3"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  <c r="AA274" s="28"/>
      <c r="AB274" s="28"/>
      <c r="AC274" s="28"/>
      <c r="AD274" s="28"/>
      <c r="AE274" s="28"/>
      <c r="AF274" s="28"/>
      <c r="AG274" s="28"/>
      <c r="AH274" s="28"/>
      <c r="AI274" s="28"/>
      <c r="AJ274" s="28"/>
      <c r="AK274" s="28"/>
      <c r="AL274" s="28"/>
      <c r="AM274" s="28"/>
      <c r="AN274" s="28"/>
      <c r="AO274" s="28"/>
      <c r="AP274" s="28"/>
      <c r="AQ274" s="28"/>
      <c r="AR274" s="28"/>
      <c r="AS274" s="28"/>
      <c r="AT274" s="28"/>
      <c r="AU274" s="28"/>
      <c r="AV274" s="28"/>
      <c r="AW274" s="28"/>
      <c r="AX274" s="28"/>
      <c r="AY274" s="28"/>
      <c r="AZ274" s="28"/>
    </row>
    <row r="275" spans="10:52" x14ac:dyDescent="0.3"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  <c r="AA275" s="28"/>
      <c r="AB275" s="28"/>
      <c r="AC275" s="28"/>
      <c r="AD275" s="28"/>
      <c r="AE275" s="28"/>
      <c r="AF275" s="28"/>
      <c r="AG275" s="28"/>
      <c r="AH275" s="28"/>
      <c r="AI275" s="28"/>
      <c r="AJ275" s="28"/>
      <c r="AK275" s="28"/>
      <c r="AL275" s="28"/>
      <c r="AM275" s="28"/>
      <c r="AN275" s="28"/>
      <c r="AO275" s="28"/>
      <c r="AP275" s="28"/>
      <c r="AQ275" s="28"/>
      <c r="AR275" s="28"/>
      <c r="AS275" s="28"/>
      <c r="AT275" s="28"/>
      <c r="AU275" s="28"/>
      <c r="AV275" s="28"/>
      <c r="AW275" s="28"/>
      <c r="AX275" s="28"/>
      <c r="AY275" s="28"/>
      <c r="AZ275" s="28"/>
    </row>
    <row r="276" spans="10:52" x14ac:dyDescent="0.3"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  <c r="AA276" s="28"/>
      <c r="AB276" s="28"/>
      <c r="AC276" s="28"/>
      <c r="AD276" s="28"/>
      <c r="AE276" s="28"/>
      <c r="AF276" s="28"/>
      <c r="AG276" s="28"/>
      <c r="AH276" s="28"/>
      <c r="AI276" s="28"/>
      <c r="AJ276" s="28"/>
      <c r="AK276" s="28"/>
      <c r="AL276" s="28"/>
      <c r="AM276" s="28"/>
      <c r="AN276" s="28"/>
      <c r="AO276" s="28"/>
      <c r="AP276" s="28"/>
      <c r="AQ276" s="28"/>
      <c r="AR276" s="28"/>
      <c r="AS276" s="28"/>
      <c r="AT276" s="28"/>
      <c r="AU276" s="28"/>
      <c r="AV276" s="28"/>
      <c r="AW276" s="28"/>
      <c r="AX276" s="28"/>
      <c r="AY276" s="28"/>
      <c r="AZ276" s="28"/>
    </row>
    <row r="277" spans="10:52" x14ac:dyDescent="0.3"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  <c r="AA277" s="28"/>
      <c r="AB277" s="28"/>
      <c r="AC277" s="28"/>
      <c r="AD277" s="28"/>
      <c r="AE277" s="28"/>
      <c r="AF277" s="28"/>
      <c r="AG277" s="28"/>
      <c r="AH277" s="28"/>
      <c r="AI277" s="28"/>
      <c r="AJ277" s="28"/>
      <c r="AK277" s="28"/>
      <c r="AL277" s="28"/>
      <c r="AM277" s="28"/>
      <c r="AN277" s="28"/>
      <c r="AO277" s="28"/>
      <c r="AP277" s="28"/>
      <c r="AQ277" s="28"/>
      <c r="AR277" s="28"/>
      <c r="AS277" s="28"/>
      <c r="AT277" s="28"/>
      <c r="AU277" s="28"/>
      <c r="AV277" s="28"/>
      <c r="AW277" s="28"/>
      <c r="AX277" s="28"/>
      <c r="AY277" s="28"/>
      <c r="AZ277" s="28"/>
    </row>
    <row r="278" spans="10:52" x14ac:dyDescent="0.3"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  <c r="AA278" s="28"/>
      <c r="AB278" s="28"/>
      <c r="AC278" s="28"/>
      <c r="AD278" s="28"/>
      <c r="AE278" s="28"/>
      <c r="AF278" s="28"/>
      <c r="AG278" s="28"/>
      <c r="AH278" s="28"/>
      <c r="AI278" s="28"/>
      <c r="AJ278" s="28"/>
      <c r="AK278" s="28"/>
      <c r="AL278" s="28"/>
      <c r="AM278" s="28"/>
      <c r="AN278" s="28"/>
      <c r="AO278" s="28"/>
      <c r="AP278" s="28"/>
      <c r="AQ278" s="28"/>
      <c r="AR278" s="28"/>
      <c r="AS278" s="28"/>
      <c r="AT278" s="28"/>
      <c r="AU278" s="28"/>
      <c r="AV278" s="28"/>
      <c r="AW278" s="28"/>
      <c r="AX278" s="28"/>
      <c r="AY278" s="28"/>
      <c r="AZ278" s="28"/>
    </row>
    <row r="279" spans="10:52" x14ac:dyDescent="0.3"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  <c r="AA279" s="28"/>
      <c r="AB279" s="28"/>
      <c r="AC279" s="28"/>
      <c r="AD279" s="28"/>
      <c r="AE279" s="28"/>
      <c r="AF279" s="28"/>
      <c r="AG279" s="28"/>
      <c r="AH279" s="28"/>
      <c r="AI279" s="28"/>
      <c r="AJ279" s="28"/>
      <c r="AK279" s="28"/>
      <c r="AL279" s="28"/>
      <c r="AM279" s="28"/>
      <c r="AN279" s="28"/>
      <c r="AO279" s="28"/>
      <c r="AP279" s="28"/>
      <c r="AQ279" s="28"/>
      <c r="AR279" s="28"/>
      <c r="AS279" s="28"/>
      <c r="AT279" s="28"/>
      <c r="AU279" s="28"/>
      <c r="AV279" s="28"/>
      <c r="AW279" s="28"/>
      <c r="AX279" s="28"/>
      <c r="AY279" s="28"/>
      <c r="AZ279" s="28"/>
    </row>
    <row r="280" spans="10:52" x14ac:dyDescent="0.3"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  <c r="AA280" s="28"/>
      <c r="AB280" s="28"/>
      <c r="AC280" s="28"/>
      <c r="AD280" s="28"/>
      <c r="AE280" s="28"/>
      <c r="AF280" s="28"/>
      <c r="AG280" s="28"/>
      <c r="AH280" s="28"/>
      <c r="AI280" s="28"/>
      <c r="AJ280" s="28"/>
      <c r="AK280" s="28"/>
      <c r="AL280" s="28"/>
      <c r="AM280" s="28"/>
      <c r="AN280" s="28"/>
      <c r="AO280" s="28"/>
      <c r="AP280" s="28"/>
      <c r="AQ280" s="28"/>
      <c r="AR280" s="28"/>
      <c r="AS280" s="28"/>
      <c r="AT280" s="28"/>
      <c r="AU280" s="28"/>
      <c r="AV280" s="28"/>
      <c r="AW280" s="28"/>
      <c r="AX280" s="28"/>
      <c r="AY280" s="28"/>
      <c r="AZ280" s="28"/>
    </row>
    <row r="281" spans="10:52" x14ac:dyDescent="0.3"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  <c r="AA281" s="28"/>
      <c r="AB281" s="28"/>
      <c r="AC281" s="28"/>
      <c r="AD281" s="28"/>
      <c r="AE281" s="28"/>
      <c r="AF281" s="28"/>
      <c r="AG281" s="28"/>
      <c r="AH281" s="28"/>
      <c r="AI281" s="28"/>
      <c r="AJ281" s="28"/>
      <c r="AK281" s="28"/>
      <c r="AL281" s="28"/>
      <c r="AM281" s="28"/>
      <c r="AN281" s="28"/>
      <c r="AO281" s="28"/>
      <c r="AP281" s="28"/>
      <c r="AQ281" s="28"/>
      <c r="AR281" s="28"/>
      <c r="AS281" s="28"/>
      <c r="AT281" s="28"/>
      <c r="AU281" s="28"/>
      <c r="AV281" s="28"/>
      <c r="AW281" s="28"/>
      <c r="AX281" s="28"/>
      <c r="AY281" s="28"/>
      <c r="AZ281" s="28"/>
    </row>
    <row r="282" spans="10:52" x14ac:dyDescent="0.3"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  <c r="AA282" s="28"/>
      <c r="AB282" s="28"/>
      <c r="AC282" s="28"/>
      <c r="AD282" s="28"/>
      <c r="AE282" s="28"/>
      <c r="AF282" s="28"/>
      <c r="AG282" s="28"/>
      <c r="AH282" s="28"/>
      <c r="AI282" s="28"/>
      <c r="AJ282" s="28"/>
      <c r="AK282" s="28"/>
      <c r="AL282" s="28"/>
      <c r="AM282" s="28"/>
      <c r="AN282" s="28"/>
      <c r="AO282" s="28"/>
      <c r="AP282" s="28"/>
      <c r="AQ282" s="28"/>
      <c r="AR282" s="28"/>
      <c r="AS282" s="28"/>
      <c r="AT282" s="28"/>
      <c r="AU282" s="28"/>
      <c r="AV282" s="28"/>
      <c r="AW282" s="28"/>
      <c r="AX282" s="28"/>
      <c r="AY282" s="28"/>
      <c r="AZ282" s="28"/>
    </row>
    <row r="283" spans="10:52" x14ac:dyDescent="0.3"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  <c r="AA283" s="28"/>
      <c r="AB283" s="28"/>
      <c r="AC283" s="28"/>
      <c r="AD283" s="28"/>
      <c r="AE283" s="28"/>
      <c r="AF283" s="28"/>
      <c r="AG283" s="28"/>
      <c r="AH283" s="28"/>
      <c r="AI283" s="28"/>
      <c r="AJ283" s="28"/>
      <c r="AK283" s="28"/>
      <c r="AL283" s="28"/>
      <c r="AM283" s="28"/>
      <c r="AN283" s="28"/>
      <c r="AO283" s="28"/>
      <c r="AP283" s="28"/>
      <c r="AQ283" s="28"/>
      <c r="AR283" s="28"/>
      <c r="AS283" s="28"/>
      <c r="AT283" s="28"/>
      <c r="AU283" s="28"/>
      <c r="AV283" s="28"/>
      <c r="AW283" s="28"/>
      <c r="AX283" s="28"/>
      <c r="AY283" s="28"/>
      <c r="AZ283" s="28"/>
    </row>
    <row r="284" spans="10:52" x14ac:dyDescent="0.3"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  <c r="AA284" s="28"/>
      <c r="AB284" s="28"/>
      <c r="AC284" s="28"/>
      <c r="AD284" s="28"/>
      <c r="AE284" s="28"/>
      <c r="AF284" s="28"/>
      <c r="AG284" s="28"/>
      <c r="AH284" s="28"/>
      <c r="AI284" s="28"/>
      <c r="AJ284" s="28"/>
      <c r="AK284" s="28"/>
      <c r="AL284" s="28"/>
      <c r="AM284" s="28"/>
      <c r="AN284" s="28"/>
      <c r="AO284" s="28"/>
      <c r="AP284" s="28"/>
      <c r="AQ284" s="28"/>
      <c r="AR284" s="28"/>
      <c r="AS284" s="28"/>
      <c r="AT284" s="28"/>
      <c r="AU284" s="28"/>
      <c r="AV284" s="28"/>
      <c r="AW284" s="28"/>
      <c r="AX284" s="28"/>
      <c r="AY284" s="28"/>
      <c r="AZ284" s="28"/>
    </row>
    <row r="285" spans="10:52" x14ac:dyDescent="0.3"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  <c r="AA285" s="28"/>
      <c r="AB285" s="28"/>
      <c r="AC285" s="28"/>
      <c r="AD285" s="28"/>
      <c r="AE285" s="28"/>
      <c r="AF285" s="28"/>
      <c r="AG285" s="28"/>
      <c r="AH285" s="28"/>
      <c r="AI285" s="28"/>
      <c r="AJ285" s="28"/>
      <c r="AK285" s="28"/>
      <c r="AL285" s="28"/>
      <c r="AM285" s="28"/>
      <c r="AN285" s="28"/>
      <c r="AO285" s="28"/>
      <c r="AP285" s="28"/>
      <c r="AQ285" s="28"/>
      <c r="AR285" s="28"/>
      <c r="AS285" s="28"/>
      <c r="AT285" s="28"/>
      <c r="AU285" s="28"/>
      <c r="AV285" s="28"/>
      <c r="AW285" s="28"/>
      <c r="AX285" s="28"/>
      <c r="AY285" s="28"/>
      <c r="AZ285" s="28"/>
    </row>
    <row r="286" spans="10:52" x14ac:dyDescent="0.3"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  <c r="AA286" s="28"/>
      <c r="AB286" s="28"/>
      <c r="AC286" s="28"/>
      <c r="AD286" s="28"/>
      <c r="AE286" s="28"/>
      <c r="AF286" s="28"/>
      <c r="AG286" s="28"/>
      <c r="AH286" s="28"/>
      <c r="AI286" s="28"/>
      <c r="AJ286" s="28"/>
      <c r="AK286" s="28"/>
      <c r="AL286" s="28"/>
      <c r="AM286" s="28"/>
      <c r="AN286" s="28"/>
      <c r="AO286" s="28"/>
      <c r="AP286" s="28"/>
      <c r="AQ286" s="28"/>
      <c r="AR286" s="28"/>
      <c r="AS286" s="28"/>
      <c r="AT286" s="28"/>
      <c r="AU286" s="28"/>
      <c r="AV286" s="28"/>
      <c r="AW286" s="28"/>
      <c r="AX286" s="28"/>
      <c r="AY286" s="28"/>
      <c r="AZ286" s="28"/>
    </row>
    <row r="287" spans="10:52" x14ac:dyDescent="0.3"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  <c r="AA287" s="28"/>
      <c r="AB287" s="28"/>
      <c r="AC287" s="28"/>
      <c r="AD287" s="28"/>
      <c r="AE287" s="28"/>
      <c r="AF287" s="28"/>
      <c r="AG287" s="28"/>
      <c r="AH287" s="28"/>
      <c r="AI287" s="28"/>
      <c r="AJ287" s="28"/>
      <c r="AK287" s="28"/>
      <c r="AL287" s="28"/>
      <c r="AM287" s="28"/>
      <c r="AN287" s="28"/>
      <c r="AO287" s="28"/>
      <c r="AP287" s="28"/>
      <c r="AQ287" s="28"/>
      <c r="AR287" s="28"/>
      <c r="AS287" s="28"/>
      <c r="AT287" s="28"/>
      <c r="AU287" s="28"/>
      <c r="AV287" s="28"/>
      <c r="AW287" s="28"/>
      <c r="AX287" s="28"/>
      <c r="AY287" s="28"/>
      <c r="AZ287" s="28"/>
    </row>
    <row r="288" spans="10:52" x14ac:dyDescent="0.3"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  <c r="AA288" s="28"/>
      <c r="AB288" s="28"/>
      <c r="AC288" s="28"/>
      <c r="AD288" s="28"/>
      <c r="AE288" s="28"/>
      <c r="AF288" s="28"/>
      <c r="AG288" s="28"/>
      <c r="AH288" s="28"/>
      <c r="AI288" s="28"/>
      <c r="AJ288" s="28"/>
      <c r="AK288" s="28"/>
      <c r="AL288" s="28"/>
      <c r="AM288" s="28"/>
      <c r="AN288" s="28"/>
      <c r="AO288" s="28"/>
      <c r="AP288" s="28"/>
      <c r="AQ288" s="28"/>
      <c r="AR288" s="28"/>
      <c r="AS288" s="28"/>
      <c r="AT288" s="28"/>
      <c r="AU288" s="28"/>
      <c r="AV288" s="28"/>
      <c r="AW288" s="28"/>
      <c r="AX288" s="28"/>
      <c r="AY288" s="28"/>
      <c r="AZ288" s="28"/>
    </row>
    <row r="289" spans="10:52" x14ac:dyDescent="0.3"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  <c r="AA289" s="28"/>
      <c r="AB289" s="28"/>
      <c r="AC289" s="28"/>
      <c r="AD289" s="28"/>
      <c r="AE289" s="28"/>
      <c r="AF289" s="28"/>
      <c r="AG289" s="28"/>
      <c r="AH289" s="28"/>
      <c r="AI289" s="28"/>
      <c r="AJ289" s="28"/>
      <c r="AK289" s="28"/>
      <c r="AL289" s="28"/>
      <c r="AM289" s="28"/>
      <c r="AN289" s="28"/>
      <c r="AO289" s="28"/>
      <c r="AP289" s="28"/>
      <c r="AQ289" s="28"/>
      <c r="AR289" s="28"/>
      <c r="AS289" s="28"/>
      <c r="AT289" s="28"/>
      <c r="AU289" s="28"/>
      <c r="AV289" s="28"/>
      <c r="AW289" s="28"/>
      <c r="AX289" s="28"/>
      <c r="AY289" s="28"/>
      <c r="AZ289" s="28"/>
    </row>
    <row r="290" spans="10:52" x14ac:dyDescent="0.3"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  <c r="AA290" s="28"/>
      <c r="AB290" s="28"/>
      <c r="AC290" s="28"/>
      <c r="AD290" s="28"/>
      <c r="AE290" s="28"/>
      <c r="AF290" s="28"/>
      <c r="AG290" s="28"/>
      <c r="AH290" s="28"/>
      <c r="AI290" s="28"/>
      <c r="AJ290" s="28"/>
      <c r="AK290" s="28"/>
      <c r="AL290" s="28"/>
      <c r="AM290" s="28"/>
      <c r="AN290" s="28"/>
      <c r="AO290" s="28"/>
      <c r="AP290" s="28"/>
      <c r="AQ290" s="28"/>
      <c r="AR290" s="28"/>
      <c r="AS290" s="28"/>
      <c r="AT290" s="28"/>
      <c r="AU290" s="28"/>
      <c r="AV290" s="28"/>
      <c r="AW290" s="28"/>
      <c r="AX290" s="28"/>
      <c r="AY290" s="28"/>
      <c r="AZ290" s="28"/>
    </row>
    <row r="291" spans="10:52" x14ac:dyDescent="0.3"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  <c r="AA291" s="28"/>
      <c r="AB291" s="28"/>
      <c r="AC291" s="28"/>
      <c r="AD291" s="28"/>
      <c r="AE291" s="28"/>
      <c r="AF291" s="28"/>
      <c r="AG291" s="28"/>
      <c r="AH291" s="28"/>
      <c r="AI291" s="28"/>
      <c r="AJ291" s="28"/>
      <c r="AK291" s="28"/>
      <c r="AL291" s="28"/>
      <c r="AM291" s="28"/>
      <c r="AN291" s="28"/>
      <c r="AO291" s="28"/>
      <c r="AP291" s="28"/>
      <c r="AQ291" s="28"/>
      <c r="AR291" s="28"/>
      <c r="AS291" s="28"/>
      <c r="AT291" s="28"/>
      <c r="AU291" s="28"/>
      <c r="AV291" s="28"/>
      <c r="AW291" s="28"/>
      <c r="AX291" s="28"/>
      <c r="AY291" s="28"/>
      <c r="AZ291" s="28"/>
    </row>
    <row r="292" spans="10:52" x14ac:dyDescent="0.3">
      <c r="J292" s="28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  <c r="AA292" s="28"/>
      <c r="AB292" s="28"/>
      <c r="AC292" s="28"/>
      <c r="AD292" s="28"/>
      <c r="AE292" s="28"/>
      <c r="AF292" s="28"/>
      <c r="AG292" s="28"/>
      <c r="AH292" s="28"/>
      <c r="AI292" s="28"/>
      <c r="AJ292" s="28"/>
      <c r="AK292" s="28"/>
      <c r="AL292" s="28"/>
      <c r="AM292" s="28"/>
      <c r="AN292" s="28"/>
      <c r="AO292" s="28"/>
      <c r="AP292" s="28"/>
      <c r="AQ292" s="28"/>
      <c r="AR292" s="28"/>
      <c r="AS292" s="28"/>
      <c r="AT292" s="28"/>
      <c r="AU292" s="28"/>
      <c r="AV292" s="28"/>
      <c r="AW292" s="28"/>
      <c r="AX292" s="28"/>
      <c r="AY292" s="28"/>
      <c r="AZ292" s="28"/>
    </row>
    <row r="293" spans="10:52" x14ac:dyDescent="0.3"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  <c r="AA293" s="28"/>
      <c r="AB293" s="28"/>
      <c r="AC293" s="28"/>
      <c r="AD293" s="28"/>
      <c r="AE293" s="28"/>
      <c r="AF293" s="28"/>
      <c r="AG293" s="28"/>
      <c r="AH293" s="28"/>
      <c r="AI293" s="28"/>
      <c r="AJ293" s="28"/>
      <c r="AK293" s="28"/>
      <c r="AL293" s="28"/>
      <c r="AM293" s="28"/>
      <c r="AN293" s="28"/>
      <c r="AO293" s="28"/>
      <c r="AP293" s="28"/>
      <c r="AQ293" s="28"/>
      <c r="AR293" s="28"/>
      <c r="AS293" s="28"/>
      <c r="AT293" s="28"/>
      <c r="AU293" s="28"/>
      <c r="AV293" s="28"/>
      <c r="AW293" s="28"/>
      <c r="AX293" s="28"/>
      <c r="AY293" s="28"/>
      <c r="AZ293" s="28"/>
    </row>
    <row r="294" spans="10:52" x14ac:dyDescent="0.3"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  <c r="AA294" s="28"/>
      <c r="AB294" s="28"/>
      <c r="AC294" s="28"/>
      <c r="AD294" s="28"/>
      <c r="AE294" s="28"/>
      <c r="AF294" s="28"/>
      <c r="AG294" s="28"/>
      <c r="AH294" s="28"/>
      <c r="AI294" s="28"/>
      <c r="AJ294" s="28"/>
      <c r="AK294" s="28"/>
      <c r="AL294" s="28"/>
      <c r="AM294" s="28"/>
      <c r="AN294" s="28"/>
      <c r="AO294" s="28"/>
      <c r="AP294" s="28"/>
      <c r="AQ294" s="28"/>
      <c r="AR294" s="28"/>
      <c r="AS294" s="28"/>
      <c r="AT294" s="28"/>
      <c r="AU294" s="28"/>
      <c r="AV294" s="28"/>
      <c r="AW294" s="28"/>
      <c r="AX294" s="28"/>
      <c r="AY294" s="28"/>
      <c r="AZ294" s="28"/>
    </row>
    <row r="295" spans="10:52" x14ac:dyDescent="0.3">
      <c r="J295" s="28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  <c r="AA295" s="28"/>
      <c r="AB295" s="28"/>
      <c r="AC295" s="28"/>
      <c r="AD295" s="28"/>
      <c r="AE295" s="28"/>
      <c r="AF295" s="28"/>
      <c r="AG295" s="28"/>
      <c r="AH295" s="28"/>
      <c r="AI295" s="28"/>
      <c r="AJ295" s="28"/>
      <c r="AK295" s="28"/>
      <c r="AL295" s="28"/>
      <c r="AM295" s="28"/>
      <c r="AN295" s="28"/>
      <c r="AO295" s="28"/>
      <c r="AP295" s="28"/>
      <c r="AQ295" s="28"/>
      <c r="AR295" s="28"/>
      <c r="AS295" s="28"/>
      <c r="AT295" s="28"/>
      <c r="AU295" s="28"/>
      <c r="AV295" s="28"/>
      <c r="AW295" s="28"/>
      <c r="AX295" s="28"/>
      <c r="AY295" s="28"/>
      <c r="AZ295" s="28"/>
    </row>
    <row r="296" spans="10:52" x14ac:dyDescent="0.3">
      <c r="J296" s="28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  <c r="AA296" s="28"/>
      <c r="AB296" s="28"/>
      <c r="AC296" s="28"/>
      <c r="AD296" s="28"/>
      <c r="AE296" s="28"/>
      <c r="AF296" s="28"/>
      <c r="AG296" s="28"/>
      <c r="AH296" s="28"/>
      <c r="AI296" s="28"/>
      <c r="AJ296" s="28"/>
      <c r="AK296" s="28"/>
      <c r="AL296" s="28"/>
      <c r="AM296" s="28"/>
      <c r="AN296" s="28"/>
      <c r="AO296" s="28"/>
      <c r="AP296" s="28"/>
      <c r="AQ296" s="28"/>
      <c r="AR296" s="28"/>
      <c r="AS296" s="28"/>
      <c r="AT296" s="28"/>
      <c r="AU296" s="28"/>
      <c r="AV296" s="28"/>
      <c r="AW296" s="28"/>
      <c r="AX296" s="28"/>
      <c r="AY296" s="28"/>
      <c r="AZ296" s="28"/>
    </row>
    <row r="297" spans="10:52" x14ac:dyDescent="0.3"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  <c r="AA297" s="28"/>
      <c r="AB297" s="28"/>
      <c r="AC297" s="28"/>
      <c r="AD297" s="28"/>
      <c r="AE297" s="28"/>
      <c r="AF297" s="28"/>
      <c r="AG297" s="28"/>
      <c r="AH297" s="28"/>
      <c r="AI297" s="28"/>
      <c r="AJ297" s="28"/>
      <c r="AK297" s="28"/>
      <c r="AL297" s="28"/>
      <c r="AM297" s="28"/>
      <c r="AN297" s="28"/>
      <c r="AO297" s="28"/>
      <c r="AP297" s="28"/>
      <c r="AQ297" s="28"/>
      <c r="AR297" s="28"/>
      <c r="AS297" s="28"/>
      <c r="AT297" s="28"/>
      <c r="AU297" s="28"/>
      <c r="AV297" s="28"/>
      <c r="AW297" s="28"/>
      <c r="AX297" s="28"/>
      <c r="AY297" s="28"/>
      <c r="AZ297" s="28"/>
    </row>
    <row r="298" spans="10:52" x14ac:dyDescent="0.3"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  <c r="AA298" s="28"/>
      <c r="AB298" s="28"/>
      <c r="AC298" s="28"/>
      <c r="AD298" s="28"/>
      <c r="AE298" s="28"/>
      <c r="AF298" s="28"/>
      <c r="AG298" s="28"/>
      <c r="AH298" s="28"/>
      <c r="AI298" s="28"/>
      <c r="AJ298" s="28"/>
      <c r="AK298" s="28"/>
      <c r="AL298" s="28"/>
      <c r="AM298" s="28"/>
      <c r="AN298" s="28"/>
      <c r="AO298" s="28"/>
      <c r="AP298" s="28"/>
      <c r="AQ298" s="28"/>
      <c r="AR298" s="28"/>
      <c r="AS298" s="28"/>
      <c r="AT298" s="28"/>
      <c r="AU298" s="28"/>
      <c r="AV298" s="28"/>
      <c r="AW298" s="28"/>
      <c r="AX298" s="28"/>
      <c r="AY298" s="28"/>
      <c r="AZ298" s="28"/>
    </row>
    <row r="299" spans="10:52" x14ac:dyDescent="0.3"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  <c r="AA299" s="28"/>
      <c r="AB299" s="28"/>
      <c r="AC299" s="28"/>
      <c r="AD299" s="28"/>
      <c r="AE299" s="28"/>
      <c r="AF299" s="28"/>
      <c r="AG299" s="28"/>
      <c r="AH299" s="28"/>
      <c r="AI299" s="28"/>
      <c r="AJ299" s="28"/>
      <c r="AK299" s="28"/>
      <c r="AL299" s="28"/>
      <c r="AM299" s="28"/>
      <c r="AN299" s="28"/>
      <c r="AO299" s="28"/>
      <c r="AP299" s="28"/>
      <c r="AQ299" s="28"/>
      <c r="AR299" s="28"/>
      <c r="AS299" s="28"/>
      <c r="AT299" s="28"/>
      <c r="AU299" s="28"/>
      <c r="AV299" s="28"/>
      <c r="AW299" s="28"/>
      <c r="AX299" s="28"/>
      <c r="AY299" s="28"/>
      <c r="AZ299" s="28"/>
    </row>
    <row r="300" spans="10:52" x14ac:dyDescent="0.3"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  <c r="AA300" s="28"/>
      <c r="AB300" s="28"/>
      <c r="AC300" s="28"/>
      <c r="AD300" s="28"/>
      <c r="AE300" s="28"/>
      <c r="AF300" s="28"/>
      <c r="AG300" s="28"/>
      <c r="AH300" s="28"/>
      <c r="AI300" s="28"/>
      <c r="AJ300" s="28"/>
      <c r="AK300" s="28"/>
      <c r="AL300" s="28"/>
      <c r="AM300" s="28"/>
      <c r="AN300" s="28"/>
      <c r="AO300" s="28"/>
      <c r="AP300" s="28"/>
      <c r="AQ300" s="28"/>
      <c r="AR300" s="28"/>
      <c r="AS300" s="28"/>
      <c r="AT300" s="28"/>
      <c r="AU300" s="28"/>
      <c r="AV300" s="28"/>
      <c r="AW300" s="28"/>
      <c r="AX300" s="28"/>
      <c r="AY300" s="28"/>
      <c r="AZ300" s="28"/>
    </row>
    <row r="301" spans="10:52" x14ac:dyDescent="0.3"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  <c r="AA301" s="28"/>
      <c r="AB301" s="28"/>
      <c r="AC301" s="28"/>
      <c r="AD301" s="28"/>
      <c r="AE301" s="28"/>
      <c r="AF301" s="28"/>
      <c r="AG301" s="28"/>
      <c r="AH301" s="28"/>
      <c r="AI301" s="28"/>
      <c r="AJ301" s="28"/>
      <c r="AK301" s="28"/>
      <c r="AL301" s="28"/>
      <c r="AM301" s="28"/>
      <c r="AN301" s="28"/>
      <c r="AO301" s="28"/>
      <c r="AP301" s="28"/>
      <c r="AQ301" s="28"/>
      <c r="AR301" s="28"/>
      <c r="AS301" s="28"/>
      <c r="AT301" s="28"/>
      <c r="AU301" s="28"/>
      <c r="AV301" s="28"/>
      <c r="AW301" s="28"/>
      <c r="AX301" s="28"/>
      <c r="AY301" s="28"/>
      <c r="AZ301" s="28"/>
    </row>
    <row r="302" spans="10:52" x14ac:dyDescent="0.3"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  <c r="AA302" s="28"/>
      <c r="AB302" s="28"/>
      <c r="AC302" s="28"/>
      <c r="AD302" s="28"/>
      <c r="AE302" s="28"/>
      <c r="AF302" s="28"/>
      <c r="AG302" s="28"/>
      <c r="AH302" s="28"/>
      <c r="AI302" s="28"/>
      <c r="AJ302" s="28"/>
      <c r="AK302" s="28"/>
      <c r="AL302" s="28"/>
      <c r="AM302" s="28"/>
      <c r="AN302" s="28"/>
      <c r="AO302" s="28"/>
      <c r="AP302" s="28"/>
      <c r="AQ302" s="28"/>
      <c r="AR302" s="28"/>
      <c r="AS302" s="28"/>
      <c r="AT302" s="28"/>
      <c r="AU302" s="28"/>
      <c r="AV302" s="28"/>
      <c r="AW302" s="28"/>
      <c r="AX302" s="28"/>
      <c r="AY302" s="28"/>
      <c r="AZ302" s="28"/>
    </row>
    <row r="303" spans="10:52" x14ac:dyDescent="0.3"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  <c r="AA303" s="28"/>
      <c r="AB303" s="28"/>
      <c r="AC303" s="28"/>
      <c r="AD303" s="28"/>
      <c r="AE303" s="28"/>
      <c r="AF303" s="28"/>
      <c r="AG303" s="28"/>
      <c r="AH303" s="28"/>
      <c r="AI303" s="28"/>
      <c r="AJ303" s="28"/>
      <c r="AK303" s="28"/>
      <c r="AL303" s="28"/>
      <c r="AM303" s="28"/>
      <c r="AN303" s="28"/>
      <c r="AO303" s="28"/>
      <c r="AP303" s="28"/>
      <c r="AQ303" s="28"/>
      <c r="AR303" s="28"/>
      <c r="AS303" s="28"/>
      <c r="AT303" s="28"/>
      <c r="AU303" s="28"/>
      <c r="AV303" s="28"/>
      <c r="AW303" s="28"/>
      <c r="AX303" s="28"/>
      <c r="AY303" s="28"/>
      <c r="AZ303" s="28"/>
    </row>
    <row r="304" spans="10:52" x14ac:dyDescent="0.3"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  <c r="AA304" s="28"/>
      <c r="AB304" s="28"/>
      <c r="AC304" s="28"/>
      <c r="AD304" s="28"/>
      <c r="AE304" s="28"/>
      <c r="AF304" s="28"/>
      <c r="AG304" s="28"/>
      <c r="AH304" s="28"/>
      <c r="AI304" s="28"/>
      <c r="AJ304" s="28"/>
      <c r="AK304" s="28"/>
      <c r="AL304" s="28"/>
      <c r="AM304" s="28"/>
      <c r="AN304" s="28"/>
      <c r="AO304" s="28"/>
      <c r="AP304" s="28"/>
      <c r="AQ304" s="28"/>
      <c r="AR304" s="28"/>
      <c r="AS304" s="28"/>
      <c r="AT304" s="28"/>
      <c r="AU304" s="28"/>
      <c r="AV304" s="28"/>
      <c r="AW304" s="28"/>
      <c r="AX304" s="28"/>
      <c r="AY304" s="28"/>
      <c r="AZ304" s="28"/>
    </row>
    <row r="305" spans="10:52" x14ac:dyDescent="0.3"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  <c r="AA305" s="28"/>
      <c r="AB305" s="28"/>
      <c r="AC305" s="28"/>
      <c r="AD305" s="28"/>
      <c r="AE305" s="28"/>
      <c r="AF305" s="28"/>
      <c r="AG305" s="28"/>
      <c r="AH305" s="28"/>
      <c r="AI305" s="28"/>
      <c r="AJ305" s="28"/>
      <c r="AK305" s="28"/>
      <c r="AL305" s="28"/>
      <c r="AM305" s="28"/>
      <c r="AN305" s="28"/>
      <c r="AO305" s="28"/>
      <c r="AP305" s="28"/>
      <c r="AQ305" s="28"/>
      <c r="AR305" s="28"/>
      <c r="AS305" s="28"/>
      <c r="AT305" s="28"/>
      <c r="AU305" s="28"/>
      <c r="AV305" s="28"/>
      <c r="AW305" s="28"/>
      <c r="AX305" s="28"/>
      <c r="AY305" s="28"/>
      <c r="AZ305" s="28"/>
    </row>
    <row r="306" spans="10:52" x14ac:dyDescent="0.3"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  <c r="AA306" s="28"/>
      <c r="AB306" s="28"/>
      <c r="AC306" s="28"/>
      <c r="AD306" s="28"/>
      <c r="AE306" s="28"/>
      <c r="AF306" s="28"/>
      <c r="AG306" s="28"/>
      <c r="AH306" s="28"/>
      <c r="AI306" s="28"/>
      <c r="AJ306" s="28"/>
      <c r="AK306" s="28"/>
      <c r="AL306" s="28"/>
      <c r="AM306" s="28"/>
      <c r="AN306" s="28"/>
      <c r="AO306" s="28"/>
      <c r="AP306" s="28"/>
      <c r="AQ306" s="28"/>
      <c r="AR306" s="28"/>
      <c r="AS306" s="28"/>
      <c r="AT306" s="28"/>
      <c r="AU306" s="28"/>
      <c r="AV306" s="28"/>
      <c r="AW306" s="28"/>
      <c r="AX306" s="28"/>
      <c r="AY306" s="28"/>
      <c r="AZ306" s="28"/>
    </row>
    <row r="307" spans="10:52" x14ac:dyDescent="0.3">
      <c r="J307" s="28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  <c r="AA307" s="28"/>
      <c r="AB307" s="28"/>
      <c r="AC307" s="28"/>
      <c r="AD307" s="28"/>
      <c r="AE307" s="28"/>
      <c r="AF307" s="28"/>
      <c r="AG307" s="28"/>
      <c r="AH307" s="28"/>
      <c r="AI307" s="28"/>
      <c r="AJ307" s="28"/>
      <c r="AK307" s="28"/>
      <c r="AL307" s="28"/>
      <c r="AM307" s="28"/>
      <c r="AN307" s="28"/>
      <c r="AO307" s="28"/>
      <c r="AP307" s="28"/>
      <c r="AQ307" s="28"/>
      <c r="AR307" s="28"/>
      <c r="AS307" s="28"/>
      <c r="AT307" s="28"/>
      <c r="AU307" s="28"/>
      <c r="AV307" s="28"/>
      <c r="AW307" s="28"/>
      <c r="AX307" s="28"/>
      <c r="AY307" s="28"/>
      <c r="AZ307" s="28"/>
    </row>
    <row r="308" spans="10:52" x14ac:dyDescent="0.3">
      <c r="J308" s="28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  <c r="AA308" s="28"/>
      <c r="AB308" s="28"/>
      <c r="AC308" s="28"/>
      <c r="AD308" s="28"/>
      <c r="AE308" s="28"/>
      <c r="AF308" s="28"/>
      <c r="AG308" s="28"/>
      <c r="AH308" s="28"/>
      <c r="AI308" s="28"/>
      <c r="AJ308" s="28"/>
      <c r="AK308" s="28"/>
      <c r="AL308" s="28"/>
      <c r="AM308" s="28"/>
      <c r="AN308" s="28"/>
      <c r="AO308" s="28"/>
      <c r="AP308" s="28"/>
      <c r="AQ308" s="28"/>
      <c r="AR308" s="28"/>
      <c r="AS308" s="28"/>
      <c r="AT308" s="28"/>
      <c r="AU308" s="28"/>
      <c r="AV308" s="28"/>
      <c r="AW308" s="28"/>
      <c r="AX308" s="28"/>
      <c r="AY308" s="28"/>
      <c r="AZ308" s="28"/>
    </row>
    <row r="309" spans="10:52" x14ac:dyDescent="0.3">
      <c r="J309" s="28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  <c r="AA309" s="28"/>
      <c r="AB309" s="28"/>
      <c r="AC309" s="28"/>
      <c r="AD309" s="28"/>
      <c r="AE309" s="28"/>
      <c r="AF309" s="28"/>
      <c r="AG309" s="28"/>
      <c r="AH309" s="28"/>
      <c r="AI309" s="28"/>
      <c r="AJ309" s="28"/>
      <c r="AK309" s="28"/>
      <c r="AL309" s="28"/>
      <c r="AM309" s="28"/>
      <c r="AN309" s="28"/>
      <c r="AO309" s="28"/>
      <c r="AP309" s="28"/>
      <c r="AQ309" s="28"/>
      <c r="AR309" s="28"/>
      <c r="AS309" s="28"/>
      <c r="AT309" s="28"/>
      <c r="AU309" s="28"/>
      <c r="AV309" s="28"/>
      <c r="AW309" s="28"/>
      <c r="AX309" s="28"/>
      <c r="AY309" s="28"/>
      <c r="AZ309" s="28"/>
    </row>
    <row r="310" spans="10:52" x14ac:dyDescent="0.3"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  <c r="AG310" s="28"/>
      <c r="AH310" s="28"/>
      <c r="AI310" s="28"/>
      <c r="AJ310" s="28"/>
      <c r="AK310" s="28"/>
      <c r="AL310" s="28"/>
      <c r="AM310" s="28"/>
      <c r="AN310" s="28"/>
      <c r="AO310" s="28"/>
      <c r="AP310" s="28"/>
      <c r="AQ310" s="28"/>
      <c r="AR310" s="28"/>
      <c r="AS310" s="28"/>
      <c r="AT310" s="28"/>
      <c r="AU310" s="28"/>
      <c r="AV310" s="28"/>
      <c r="AW310" s="28"/>
      <c r="AX310" s="28"/>
      <c r="AY310" s="28"/>
      <c r="AZ310" s="28"/>
    </row>
    <row r="311" spans="10:52" x14ac:dyDescent="0.3">
      <c r="J311" s="28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  <c r="AA311" s="28"/>
      <c r="AB311" s="28"/>
      <c r="AC311" s="28"/>
      <c r="AD311" s="28"/>
      <c r="AE311" s="28"/>
      <c r="AF311" s="28"/>
      <c r="AG311" s="28"/>
      <c r="AH311" s="28"/>
      <c r="AI311" s="28"/>
      <c r="AJ311" s="28"/>
      <c r="AK311" s="28"/>
      <c r="AL311" s="28"/>
      <c r="AM311" s="28"/>
      <c r="AN311" s="28"/>
      <c r="AO311" s="28"/>
      <c r="AP311" s="28"/>
      <c r="AQ311" s="28"/>
      <c r="AR311" s="28"/>
      <c r="AS311" s="28"/>
      <c r="AT311" s="28"/>
      <c r="AU311" s="28"/>
      <c r="AV311" s="28"/>
      <c r="AW311" s="28"/>
      <c r="AX311" s="28"/>
      <c r="AY311" s="28"/>
      <c r="AZ311" s="28"/>
    </row>
    <row r="312" spans="10:52" x14ac:dyDescent="0.3"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  <c r="AA312" s="28"/>
      <c r="AB312" s="28"/>
      <c r="AC312" s="28"/>
      <c r="AD312" s="28"/>
      <c r="AE312" s="28"/>
      <c r="AF312" s="28"/>
      <c r="AG312" s="28"/>
      <c r="AH312" s="28"/>
      <c r="AI312" s="28"/>
      <c r="AJ312" s="28"/>
      <c r="AK312" s="28"/>
      <c r="AL312" s="28"/>
      <c r="AM312" s="28"/>
      <c r="AN312" s="28"/>
      <c r="AO312" s="28"/>
      <c r="AP312" s="28"/>
      <c r="AQ312" s="28"/>
      <c r="AR312" s="28"/>
      <c r="AS312" s="28"/>
      <c r="AT312" s="28"/>
      <c r="AU312" s="28"/>
      <c r="AV312" s="28"/>
      <c r="AW312" s="28"/>
      <c r="AX312" s="28"/>
      <c r="AY312" s="28"/>
      <c r="AZ312" s="28"/>
    </row>
    <row r="313" spans="10:52" x14ac:dyDescent="0.3"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  <c r="AA313" s="28"/>
      <c r="AB313" s="28"/>
      <c r="AC313" s="28"/>
      <c r="AD313" s="28"/>
      <c r="AE313" s="28"/>
      <c r="AF313" s="28"/>
      <c r="AG313" s="28"/>
      <c r="AH313" s="28"/>
      <c r="AI313" s="28"/>
      <c r="AJ313" s="28"/>
      <c r="AK313" s="28"/>
      <c r="AL313" s="28"/>
      <c r="AM313" s="28"/>
      <c r="AN313" s="28"/>
      <c r="AO313" s="28"/>
      <c r="AP313" s="28"/>
      <c r="AQ313" s="28"/>
      <c r="AR313" s="28"/>
      <c r="AS313" s="28"/>
      <c r="AT313" s="28"/>
      <c r="AU313" s="28"/>
      <c r="AV313" s="28"/>
      <c r="AW313" s="28"/>
      <c r="AX313" s="28"/>
      <c r="AY313" s="28"/>
      <c r="AZ313" s="28"/>
    </row>
    <row r="314" spans="10:52" x14ac:dyDescent="0.3"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  <c r="AA314" s="28"/>
      <c r="AB314" s="28"/>
      <c r="AC314" s="28"/>
      <c r="AD314" s="28"/>
      <c r="AE314" s="28"/>
      <c r="AF314" s="28"/>
      <c r="AG314" s="28"/>
      <c r="AH314" s="28"/>
      <c r="AI314" s="28"/>
      <c r="AJ314" s="28"/>
      <c r="AK314" s="28"/>
      <c r="AL314" s="28"/>
      <c r="AM314" s="28"/>
      <c r="AN314" s="28"/>
      <c r="AO314" s="28"/>
      <c r="AP314" s="28"/>
      <c r="AQ314" s="28"/>
      <c r="AR314" s="28"/>
      <c r="AS314" s="28"/>
      <c r="AT314" s="28"/>
      <c r="AU314" s="28"/>
      <c r="AV314" s="28"/>
      <c r="AW314" s="28"/>
      <c r="AX314" s="28"/>
      <c r="AY314" s="28"/>
      <c r="AZ314" s="28"/>
    </row>
    <row r="315" spans="10:52" x14ac:dyDescent="0.3"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  <c r="AA315" s="28"/>
      <c r="AB315" s="28"/>
      <c r="AC315" s="28"/>
      <c r="AD315" s="28"/>
      <c r="AE315" s="28"/>
      <c r="AF315" s="28"/>
      <c r="AG315" s="28"/>
      <c r="AH315" s="28"/>
      <c r="AI315" s="28"/>
      <c r="AJ315" s="28"/>
      <c r="AK315" s="28"/>
      <c r="AL315" s="28"/>
      <c r="AM315" s="28"/>
      <c r="AN315" s="28"/>
      <c r="AO315" s="28"/>
      <c r="AP315" s="28"/>
      <c r="AQ315" s="28"/>
      <c r="AR315" s="28"/>
      <c r="AS315" s="28"/>
      <c r="AT315" s="28"/>
      <c r="AU315" s="28"/>
      <c r="AV315" s="28"/>
      <c r="AW315" s="28"/>
      <c r="AX315" s="28"/>
      <c r="AY315" s="28"/>
      <c r="AZ315" s="28"/>
    </row>
    <row r="316" spans="10:52" x14ac:dyDescent="0.3"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  <c r="AG316" s="28"/>
      <c r="AH316" s="28"/>
      <c r="AI316" s="28"/>
      <c r="AJ316" s="28"/>
      <c r="AK316" s="28"/>
      <c r="AL316" s="28"/>
      <c r="AM316" s="28"/>
      <c r="AN316" s="28"/>
      <c r="AO316" s="28"/>
      <c r="AP316" s="28"/>
      <c r="AQ316" s="28"/>
      <c r="AR316" s="28"/>
      <c r="AS316" s="28"/>
      <c r="AT316" s="28"/>
      <c r="AU316" s="28"/>
      <c r="AV316" s="28"/>
      <c r="AW316" s="28"/>
      <c r="AX316" s="28"/>
      <c r="AY316" s="28"/>
      <c r="AZ316" s="28"/>
    </row>
    <row r="317" spans="10:52" x14ac:dyDescent="0.3"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  <c r="AA317" s="28"/>
      <c r="AB317" s="28"/>
      <c r="AC317" s="28"/>
      <c r="AD317" s="28"/>
      <c r="AE317" s="28"/>
      <c r="AF317" s="28"/>
      <c r="AG317" s="28"/>
      <c r="AH317" s="28"/>
      <c r="AI317" s="28"/>
      <c r="AJ317" s="28"/>
      <c r="AK317" s="28"/>
      <c r="AL317" s="28"/>
      <c r="AM317" s="28"/>
      <c r="AN317" s="28"/>
      <c r="AO317" s="28"/>
      <c r="AP317" s="28"/>
      <c r="AQ317" s="28"/>
      <c r="AR317" s="28"/>
      <c r="AS317" s="28"/>
      <c r="AT317" s="28"/>
      <c r="AU317" s="28"/>
      <c r="AV317" s="28"/>
      <c r="AW317" s="28"/>
      <c r="AX317" s="28"/>
      <c r="AY317" s="28"/>
      <c r="AZ317" s="28"/>
    </row>
    <row r="318" spans="10:52" x14ac:dyDescent="0.3">
      <c r="J318" s="28"/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  <c r="AA318" s="28"/>
      <c r="AB318" s="28"/>
      <c r="AC318" s="28"/>
      <c r="AD318" s="28"/>
      <c r="AE318" s="28"/>
      <c r="AF318" s="28"/>
      <c r="AG318" s="28"/>
      <c r="AH318" s="28"/>
      <c r="AI318" s="28"/>
      <c r="AJ318" s="28"/>
      <c r="AK318" s="28"/>
      <c r="AL318" s="28"/>
      <c r="AM318" s="28"/>
      <c r="AN318" s="28"/>
      <c r="AO318" s="28"/>
      <c r="AP318" s="28"/>
      <c r="AQ318" s="28"/>
      <c r="AR318" s="28"/>
      <c r="AS318" s="28"/>
      <c r="AT318" s="28"/>
      <c r="AU318" s="28"/>
      <c r="AV318" s="28"/>
      <c r="AW318" s="28"/>
      <c r="AX318" s="28"/>
      <c r="AY318" s="28"/>
      <c r="AZ318" s="28"/>
    </row>
    <row r="319" spans="10:52" x14ac:dyDescent="0.3"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  <c r="AA319" s="28"/>
      <c r="AB319" s="28"/>
      <c r="AC319" s="28"/>
      <c r="AD319" s="28"/>
      <c r="AE319" s="28"/>
      <c r="AF319" s="28"/>
      <c r="AG319" s="28"/>
      <c r="AH319" s="28"/>
      <c r="AI319" s="28"/>
      <c r="AJ319" s="28"/>
      <c r="AK319" s="28"/>
      <c r="AL319" s="28"/>
      <c r="AM319" s="28"/>
      <c r="AN319" s="28"/>
      <c r="AO319" s="28"/>
      <c r="AP319" s="28"/>
      <c r="AQ319" s="28"/>
      <c r="AR319" s="28"/>
      <c r="AS319" s="28"/>
      <c r="AT319" s="28"/>
      <c r="AU319" s="28"/>
      <c r="AV319" s="28"/>
      <c r="AW319" s="28"/>
      <c r="AX319" s="28"/>
      <c r="AY319" s="28"/>
      <c r="AZ319" s="28"/>
    </row>
    <row r="320" spans="10:52" x14ac:dyDescent="0.3"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  <c r="AA320" s="28"/>
      <c r="AB320" s="28"/>
      <c r="AC320" s="28"/>
      <c r="AD320" s="28"/>
      <c r="AE320" s="28"/>
      <c r="AF320" s="28"/>
      <c r="AG320" s="28"/>
      <c r="AH320" s="28"/>
      <c r="AI320" s="28"/>
      <c r="AJ320" s="28"/>
      <c r="AK320" s="28"/>
      <c r="AL320" s="28"/>
      <c r="AM320" s="28"/>
      <c r="AN320" s="28"/>
      <c r="AO320" s="28"/>
      <c r="AP320" s="28"/>
      <c r="AQ320" s="28"/>
      <c r="AR320" s="28"/>
      <c r="AS320" s="28"/>
      <c r="AT320" s="28"/>
      <c r="AU320" s="28"/>
      <c r="AV320" s="28"/>
      <c r="AW320" s="28"/>
      <c r="AX320" s="28"/>
      <c r="AY320" s="28"/>
      <c r="AZ320" s="28"/>
    </row>
    <row r="321" spans="10:52" x14ac:dyDescent="0.3">
      <c r="J321" s="28"/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  <c r="AA321" s="28"/>
      <c r="AB321" s="28"/>
      <c r="AC321" s="28"/>
      <c r="AD321" s="28"/>
      <c r="AE321" s="28"/>
      <c r="AF321" s="28"/>
      <c r="AG321" s="28"/>
      <c r="AH321" s="28"/>
      <c r="AI321" s="28"/>
      <c r="AJ321" s="28"/>
      <c r="AK321" s="28"/>
      <c r="AL321" s="28"/>
      <c r="AM321" s="28"/>
      <c r="AN321" s="28"/>
      <c r="AO321" s="28"/>
      <c r="AP321" s="28"/>
      <c r="AQ321" s="28"/>
      <c r="AR321" s="28"/>
      <c r="AS321" s="28"/>
      <c r="AT321" s="28"/>
      <c r="AU321" s="28"/>
      <c r="AV321" s="28"/>
      <c r="AW321" s="28"/>
      <c r="AX321" s="28"/>
      <c r="AY321" s="28"/>
      <c r="AZ321" s="28"/>
    </row>
    <row r="322" spans="10:52" x14ac:dyDescent="0.3">
      <c r="J322" s="28"/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  <c r="AA322" s="28"/>
      <c r="AB322" s="28"/>
      <c r="AC322" s="28"/>
      <c r="AD322" s="28"/>
      <c r="AE322" s="28"/>
      <c r="AF322" s="28"/>
      <c r="AG322" s="28"/>
      <c r="AH322" s="28"/>
      <c r="AI322" s="28"/>
      <c r="AJ322" s="28"/>
      <c r="AK322" s="28"/>
      <c r="AL322" s="28"/>
      <c r="AM322" s="28"/>
      <c r="AN322" s="28"/>
      <c r="AO322" s="28"/>
      <c r="AP322" s="28"/>
      <c r="AQ322" s="28"/>
      <c r="AR322" s="28"/>
      <c r="AS322" s="28"/>
      <c r="AT322" s="28"/>
      <c r="AU322" s="28"/>
      <c r="AV322" s="28"/>
      <c r="AW322" s="28"/>
      <c r="AX322" s="28"/>
      <c r="AY322" s="28"/>
      <c r="AZ322" s="28"/>
    </row>
    <row r="323" spans="10:52" x14ac:dyDescent="0.3"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  <c r="AA323" s="28"/>
      <c r="AB323" s="28"/>
      <c r="AC323" s="28"/>
      <c r="AD323" s="28"/>
      <c r="AE323" s="28"/>
      <c r="AF323" s="28"/>
      <c r="AG323" s="28"/>
      <c r="AH323" s="28"/>
      <c r="AI323" s="28"/>
      <c r="AJ323" s="28"/>
      <c r="AK323" s="28"/>
      <c r="AL323" s="28"/>
      <c r="AM323" s="28"/>
      <c r="AN323" s="28"/>
      <c r="AO323" s="28"/>
      <c r="AP323" s="28"/>
      <c r="AQ323" s="28"/>
      <c r="AR323" s="28"/>
      <c r="AS323" s="28"/>
      <c r="AT323" s="28"/>
      <c r="AU323" s="28"/>
      <c r="AV323" s="28"/>
      <c r="AW323" s="28"/>
      <c r="AX323" s="28"/>
      <c r="AY323" s="28"/>
      <c r="AZ323" s="28"/>
    </row>
    <row r="324" spans="10:52" x14ac:dyDescent="0.3"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  <c r="AA324" s="28"/>
      <c r="AB324" s="28"/>
      <c r="AC324" s="28"/>
      <c r="AD324" s="28"/>
      <c r="AE324" s="28"/>
      <c r="AF324" s="28"/>
      <c r="AG324" s="28"/>
      <c r="AH324" s="28"/>
      <c r="AI324" s="28"/>
      <c r="AJ324" s="28"/>
      <c r="AK324" s="28"/>
      <c r="AL324" s="28"/>
      <c r="AM324" s="28"/>
      <c r="AN324" s="28"/>
      <c r="AO324" s="28"/>
      <c r="AP324" s="28"/>
      <c r="AQ324" s="28"/>
      <c r="AR324" s="28"/>
      <c r="AS324" s="28"/>
      <c r="AT324" s="28"/>
      <c r="AU324" s="28"/>
      <c r="AV324" s="28"/>
      <c r="AW324" s="28"/>
      <c r="AX324" s="28"/>
      <c r="AY324" s="28"/>
      <c r="AZ324" s="28"/>
    </row>
    <row r="325" spans="10:52" x14ac:dyDescent="0.3"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  <c r="AA325" s="28"/>
      <c r="AB325" s="28"/>
      <c r="AC325" s="28"/>
      <c r="AD325" s="28"/>
      <c r="AE325" s="28"/>
      <c r="AF325" s="28"/>
      <c r="AG325" s="28"/>
      <c r="AH325" s="28"/>
      <c r="AI325" s="28"/>
      <c r="AJ325" s="28"/>
      <c r="AK325" s="28"/>
      <c r="AL325" s="28"/>
      <c r="AM325" s="28"/>
      <c r="AN325" s="28"/>
      <c r="AO325" s="28"/>
      <c r="AP325" s="28"/>
      <c r="AQ325" s="28"/>
      <c r="AR325" s="28"/>
      <c r="AS325" s="28"/>
      <c r="AT325" s="28"/>
      <c r="AU325" s="28"/>
      <c r="AV325" s="28"/>
      <c r="AW325" s="28"/>
      <c r="AX325" s="28"/>
      <c r="AY325" s="28"/>
      <c r="AZ325" s="28"/>
    </row>
    <row r="326" spans="10:52" x14ac:dyDescent="0.3"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  <c r="AA326" s="28"/>
      <c r="AB326" s="28"/>
      <c r="AC326" s="28"/>
      <c r="AD326" s="28"/>
      <c r="AE326" s="28"/>
      <c r="AF326" s="28"/>
      <c r="AG326" s="28"/>
      <c r="AH326" s="28"/>
      <c r="AI326" s="28"/>
      <c r="AJ326" s="28"/>
      <c r="AK326" s="28"/>
      <c r="AL326" s="28"/>
      <c r="AM326" s="28"/>
      <c r="AN326" s="28"/>
      <c r="AO326" s="28"/>
      <c r="AP326" s="28"/>
      <c r="AQ326" s="28"/>
      <c r="AR326" s="28"/>
      <c r="AS326" s="28"/>
      <c r="AT326" s="28"/>
      <c r="AU326" s="28"/>
      <c r="AV326" s="28"/>
      <c r="AW326" s="28"/>
      <c r="AX326" s="28"/>
      <c r="AY326" s="28"/>
      <c r="AZ326" s="28"/>
    </row>
    <row r="327" spans="10:52" x14ac:dyDescent="0.3"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  <c r="AA327" s="28"/>
      <c r="AB327" s="28"/>
      <c r="AC327" s="28"/>
      <c r="AD327" s="28"/>
      <c r="AE327" s="28"/>
      <c r="AF327" s="28"/>
      <c r="AG327" s="28"/>
      <c r="AH327" s="28"/>
      <c r="AI327" s="28"/>
      <c r="AJ327" s="28"/>
      <c r="AK327" s="28"/>
      <c r="AL327" s="28"/>
      <c r="AM327" s="28"/>
      <c r="AN327" s="28"/>
      <c r="AO327" s="28"/>
      <c r="AP327" s="28"/>
      <c r="AQ327" s="28"/>
      <c r="AR327" s="28"/>
      <c r="AS327" s="28"/>
      <c r="AT327" s="28"/>
      <c r="AU327" s="28"/>
      <c r="AV327" s="28"/>
      <c r="AW327" s="28"/>
      <c r="AX327" s="28"/>
      <c r="AY327" s="28"/>
      <c r="AZ327" s="28"/>
    </row>
    <row r="328" spans="10:52" x14ac:dyDescent="0.3"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  <c r="AA328" s="28"/>
      <c r="AB328" s="28"/>
      <c r="AC328" s="28"/>
      <c r="AD328" s="28"/>
      <c r="AE328" s="28"/>
      <c r="AF328" s="28"/>
      <c r="AG328" s="28"/>
      <c r="AH328" s="28"/>
      <c r="AI328" s="28"/>
      <c r="AJ328" s="28"/>
      <c r="AK328" s="28"/>
      <c r="AL328" s="28"/>
      <c r="AM328" s="28"/>
      <c r="AN328" s="28"/>
      <c r="AO328" s="28"/>
      <c r="AP328" s="28"/>
      <c r="AQ328" s="28"/>
      <c r="AR328" s="28"/>
      <c r="AS328" s="28"/>
      <c r="AT328" s="28"/>
      <c r="AU328" s="28"/>
      <c r="AV328" s="28"/>
      <c r="AW328" s="28"/>
      <c r="AX328" s="28"/>
      <c r="AY328" s="28"/>
      <c r="AZ328" s="28"/>
    </row>
    <row r="329" spans="10:52" x14ac:dyDescent="0.3"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  <c r="AA329" s="28"/>
      <c r="AB329" s="28"/>
      <c r="AC329" s="28"/>
      <c r="AD329" s="28"/>
      <c r="AE329" s="28"/>
      <c r="AF329" s="28"/>
      <c r="AG329" s="28"/>
      <c r="AH329" s="28"/>
      <c r="AI329" s="28"/>
      <c r="AJ329" s="28"/>
      <c r="AK329" s="28"/>
      <c r="AL329" s="28"/>
      <c r="AM329" s="28"/>
      <c r="AN329" s="28"/>
      <c r="AO329" s="28"/>
      <c r="AP329" s="28"/>
      <c r="AQ329" s="28"/>
      <c r="AR329" s="28"/>
      <c r="AS329" s="28"/>
      <c r="AT329" s="28"/>
      <c r="AU329" s="28"/>
      <c r="AV329" s="28"/>
      <c r="AW329" s="28"/>
      <c r="AX329" s="28"/>
      <c r="AY329" s="28"/>
      <c r="AZ329" s="28"/>
    </row>
    <row r="330" spans="10:52" x14ac:dyDescent="0.3"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  <c r="AA330" s="28"/>
      <c r="AB330" s="28"/>
      <c r="AC330" s="28"/>
      <c r="AD330" s="28"/>
      <c r="AE330" s="28"/>
      <c r="AF330" s="28"/>
      <c r="AG330" s="28"/>
      <c r="AH330" s="28"/>
      <c r="AI330" s="28"/>
      <c r="AJ330" s="28"/>
      <c r="AK330" s="28"/>
      <c r="AL330" s="28"/>
      <c r="AM330" s="28"/>
      <c r="AN330" s="28"/>
      <c r="AO330" s="28"/>
      <c r="AP330" s="28"/>
      <c r="AQ330" s="28"/>
      <c r="AR330" s="28"/>
      <c r="AS330" s="28"/>
      <c r="AT330" s="28"/>
      <c r="AU330" s="28"/>
      <c r="AV330" s="28"/>
      <c r="AW330" s="28"/>
      <c r="AX330" s="28"/>
      <c r="AY330" s="28"/>
      <c r="AZ330" s="28"/>
    </row>
    <row r="331" spans="10:52" x14ac:dyDescent="0.3"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  <c r="AA331" s="28"/>
      <c r="AB331" s="28"/>
      <c r="AC331" s="28"/>
      <c r="AD331" s="28"/>
      <c r="AE331" s="28"/>
      <c r="AF331" s="28"/>
      <c r="AG331" s="28"/>
      <c r="AH331" s="28"/>
      <c r="AI331" s="28"/>
      <c r="AJ331" s="28"/>
      <c r="AK331" s="28"/>
      <c r="AL331" s="28"/>
      <c r="AM331" s="28"/>
      <c r="AN331" s="28"/>
      <c r="AO331" s="28"/>
      <c r="AP331" s="28"/>
      <c r="AQ331" s="28"/>
      <c r="AR331" s="28"/>
      <c r="AS331" s="28"/>
      <c r="AT331" s="28"/>
      <c r="AU331" s="28"/>
      <c r="AV331" s="28"/>
      <c r="AW331" s="28"/>
      <c r="AX331" s="28"/>
      <c r="AY331" s="28"/>
      <c r="AZ331" s="28"/>
    </row>
    <row r="332" spans="10:52" x14ac:dyDescent="0.3"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  <c r="AA332" s="28"/>
      <c r="AB332" s="28"/>
      <c r="AC332" s="28"/>
      <c r="AD332" s="28"/>
      <c r="AE332" s="28"/>
      <c r="AF332" s="28"/>
      <c r="AG332" s="28"/>
      <c r="AH332" s="28"/>
      <c r="AI332" s="28"/>
      <c r="AJ332" s="28"/>
      <c r="AK332" s="28"/>
      <c r="AL332" s="28"/>
      <c r="AM332" s="28"/>
      <c r="AN332" s="28"/>
      <c r="AO332" s="28"/>
      <c r="AP332" s="28"/>
      <c r="AQ332" s="28"/>
      <c r="AR332" s="28"/>
      <c r="AS332" s="28"/>
      <c r="AT332" s="28"/>
      <c r="AU332" s="28"/>
      <c r="AV332" s="28"/>
      <c r="AW332" s="28"/>
      <c r="AX332" s="28"/>
      <c r="AY332" s="28"/>
      <c r="AZ332" s="28"/>
    </row>
    <row r="333" spans="10:52" x14ac:dyDescent="0.3"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  <c r="AA333" s="28"/>
      <c r="AB333" s="28"/>
      <c r="AC333" s="28"/>
      <c r="AD333" s="28"/>
      <c r="AE333" s="28"/>
      <c r="AF333" s="28"/>
      <c r="AG333" s="28"/>
      <c r="AH333" s="28"/>
      <c r="AI333" s="28"/>
      <c r="AJ333" s="28"/>
      <c r="AK333" s="28"/>
      <c r="AL333" s="28"/>
      <c r="AM333" s="28"/>
      <c r="AN333" s="28"/>
      <c r="AO333" s="28"/>
      <c r="AP333" s="28"/>
      <c r="AQ333" s="28"/>
      <c r="AR333" s="28"/>
      <c r="AS333" s="28"/>
      <c r="AT333" s="28"/>
      <c r="AU333" s="28"/>
      <c r="AV333" s="28"/>
      <c r="AW333" s="28"/>
      <c r="AX333" s="28"/>
      <c r="AY333" s="28"/>
      <c r="AZ333" s="28"/>
    </row>
    <row r="334" spans="10:52" x14ac:dyDescent="0.3"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  <c r="AA334" s="28"/>
      <c r="AB334" s="28"/>
      <c r="AC334" s="28"/>
      <c r="AD334" s="28"/>
      <c r="AE334" s="28"/>
      <c r="AF334" s="28"/>
      <c r="AG334" s="28"/>
      <c r="AH334" s="28"/>
      <c r="AI334" s="28"/>
      <c r="AJ334" s="28"/>
      <c r="AK334" s="28"/>
      <c r="AL334" s="28"/>
      <c r="AM334" s="28"/>
      <c r="AN334" s="28"/>
      <c r="AO334" s="28"/>
      <c r="AP334" s="28"/>
      <c r="AQ334" s="28"/>
      <c r="AR334" s="28"/>
      <c r="AS334" s="28"/>
      <c r="AT334" s="28"/>
      <c r="AU334" s="28"/>
      <c r="AV334" s="28"/>
      <c r="AW334" s="28"/>
      <c r="AX334" s="28"/>
      <c r="AY334" s="28"/>
      <c r="AZ334" s="28"/>
    </row>
    <row r="335" spans="10:52" x14ac:dyDescent="0.3"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  <c r="AA335" s="28"/>
      <c r="AB335" s="28"/>
      <c r="AC335" s="28"/>
      <c r="AD335" s="28"/>
      <c r="AE335" s="28"/>
      <c r="AF335" s="28"/>
      <c r="AG335" s="28"/>
      <c r="AH335" s="28"/>
      <c r="AI335" s="28"/>
      <c r="AJ335" s="28"/>
      <c r="AK335" s="28"/>
      <c r="AL335" s="28"/>
      <c r="AM335" s="28"/>
      <c r="AN335" s="28"/>
      <c r="AO335" s="28"/>
      <c r="AP335" s="28"/>
      <c r="AQ335" s="28"/>
      <c r="AR335" s="28"/>
      <c r="AS335" s="28"/>
      <c r="AT335" s="28"/>
      <c r="AU335" s="28"/>
      <c r="AV335" s="28"/>
      <c r="AW335" s="28"/>
      <c r="AX335" s="28"/>
      <c r="AY335" s="28"/>
      <c r="AZ335" s="28"/>
    </row>
    <row r="336" spans="10:52" x14ac:dyDescent="0.3">
      <c r="J336" s="28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  <c r="AA336" s="28"/>
      <c r="AB336" s="28"/>
      <c r="AC336" s="28"/>
      <c r="AD336" s="28"/>
      <c r="AE336" s="28"/>
      <c r="AF336" s="28"/>
      <c r="AG336" s="28"/>
      <c r="AH336" s="28"/>
      <c r="AI336" s="28"/>
      <c r="AJ336" s="28"/>
      <c r="AK336" s="28"/>
      <c r="AL336" s="28"/>
      <c r="AM336" s="28"/>
      <c r="AN336" s="28"/>
      <c r="AO336" s="28"/>
      <c r="AP336" s="28"/>
      <c r="AQ336" s="28"/>
      <c r="AR336" s="28"/>
      <c r="AS336" s="28"/>
      <c r="AT336" s="28"/>
      <c r="AU336" s="28"/>
      <c r="AV336" s="28"/>
      <c r="AW336" s="28"/>
      <c r="AX336" s="28"/>
      <c r="AY336" s="28"/>
      <c r="AZ336" s="28"/>
    </row>
    <row r="337" spans="10:52" x14ac:dyDescent="0.3">
      <c r="J337" s="28"/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  <c r="AA337" s="28"/>
      <c r="AB337" s="28"/>
      <c r="AC337" s="28"/>
      <c r="AD337" s="28"/>
      <c r="AE337" s="28"/>
      <c r="AF337" s="28"/>
      <c r="AG337" s="28"/>
      <c r="AH337" s="28"/>
      <c r="AI337" s="28"/>
      <c r="AJ337" s="28"/>
      <c r="AK337" s="28"/>
      <c r="AL337" s="28"/>
      <c r="AM337" s="28"/>
      <c r="AN337" s="28"/>
      <c r="AO337" s="28"/>
      <c r="AP337" s="28"/>
      <c r="AQ337" s="28"/>
      <c r="AR337" s="28"/>
      <c r="AS337" s="28"/>
      <c r="AT337" s="28"/>
      <c r="AU337" s="28"/>
      <c r="AV337" s="28"/>
      <c r="AW337" s="28"/>
      <c r="AX337" s="28"/>
      <c r="AY337" s="28"/>
      <c r="AZ337" s="28"/>
    </row>
    <row r="338" spans="10:52" x14ac:dyDescent="0.3">
      <c r="J338" s="28"/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  <c r="AA338" s="28"/>
      <c r="AB338" s="28"/>
      <c r="AC338" s="28"/>
      <c r="AD338" s="28"/>
      <c r="AE338" s="28"/>
      <c r="AF338" s="28"/>
      <c r="AG338" s="28"/>
      <c r="AH338" s="28"/>
      <c r="AI338" s="28"/>
      <c r="AJ338" s="28"/>
      <c r="AK338" s="28"/>
      <c r="AL338" s="28"/>
      <c r="AM338" s="28"/>
      <c r="AN338" s="28"/>
      <c r="AO338" s="28"/>
      <c r="AP338" s="28"/>
      <c r="AQ338" s="28"/>
      <c r="AR338" s="28"/>
      <c r="AS338" s="28"/>
      <c r="AT338" s="28"/>
      <c r="AU338" s="28"/>
      <c r="AV338" s="28"/>
      <c r="AW338" s="28"/>
      <c r="AX338" s="28"/>
      <c r="AY338" s="28"/>
      <c r="AZ338" s="28"/>
    </row>
    <row r="339" spans="10:52" x14ac:dyDescent="0.3"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  <c r="AA339" s="28"/>
      <c r="AB339" s="28"/>
      <c r="AC339" s="28"/>
      <c r="AD339" s="28"/>
      <c r="AE339" s="28"/>
      <c r="AF339" s="28"/>
      <c r="AG339" s="28"/>
      <c r="AH339" s="28"/>
      <c r="AI339" s="28"/>
      <c r="AJ339" s="28"/>
      <c r="AK339" s="28"/>
      <c r="AL339" s="28"/>
      <c r="AM339" s="28"/>
      <c r="AN339" s="28"/>
      <c r="AO339" s="28"/>
      <c r="AP339" s="28"/>
      <c r="AQ339" s="28"/>
      <c r="AR339" s="28"/>
      <c r="AS339" s="28"/>
      <c r="AT339" s="28"/>
      <c r="AU339" s="28"/>
      <c r="AV339" s="28"/>
      <c r="AW339" s="28"/>
      <c r="AX339" s="28"/>
      <c r="AY339" s="28"/>
      <c r="AZ339" s="28"/>
    </row>
    <row r="340" spans="10:52" x14ac:dyDescent="0.3"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  <c r="AA340" s="28"/>
      <c r="AB340" s="28"/>
      <c r="AC340" s="28"/>
      <c r="AD340" s="28"/>
      <c r="AE340" s="28"/>
      <c r="AF340" s="28"/>
      <c r="AG340" s="28"/>
      <c r="AH340" s="28"/>
      <c r="AI340" s="28"/>
      <c r="AJ340" s="28"/>
      <c r="AK340" s="28"/>
      <c r="AL340" s="28"/>
      <c r="AM340" s="28"/>
      <c r="AN340" s="28"/>
      <c r="AO340" s="28"/>
      <c r="AP340" s="28"/>
      <c r="AQ340" s="28"/>
      <c r="AR340" s="28"/>
      <c r="AS340" s="28"/>
      <c r="AT340" s="28"/>
      <c r="AU340" s="28"/>
      <c r="AV340" s="28"/>
      <c r="AW340" s="28"/>
      <c r="AX340" s="28"/>
      <c r="AY340" s="28"/>
      <c r="AZ340" s="28"/>
    </row>
    <row r="341" spans="10:52" x14ac:dyDescent="0.3">
      <c r="J341" s="28"/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  <c r="AA341" s="28"/>
      <c r="AB341" s="28"/>
      <c r="AC341" s="28"/>
      <c r="AD341" s="28"/>
      <c r="AE341" s="28"/>
      <c r="AF341" s="28"/>
      <c r="AG341" s="28"/>
      <c r="AH341" s="28"/>
      <c r="AI341" s="28"/>
      <c r="AJ341" s="28"/>
      <c r="AK341" s="28"/>
      <c r="AL341" s="28"/>
      <c r="AM341" s="28"/>
      <c r="AN341" s="28"/>
      <c r="AO341" s="28"/>
      <c r="AP341" s="28"/>
      <c r="AQ341" s="28"/>
      <c r="AR341" s="28"/>
      <c r="AS341" s="28"/>
      <c r="AT341" s="28"/>
      <c r="AU341" s="28"/>
      <c r="AV341" s="28"/>
      <c r="AW341" s="28"/>
      <c r="AX341" s="28"/>
      <c r="AY341" s="28"/>
      <c r="AZ341" s="28"/>
    </row>
    <row r="342" spans="10:52" x14ac:dyDescent="0.3">
      <c r="J342" s="28"/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  <c r="AA342" s="28"/>
      <c r="AB342" s="28"/>
      <c r="AC342" s="28"/>
      <c r="AD342" s="28"/>
      <c r="AE342" s="28"/>
      <c r="AF342" s="28"/>
      <c r="AG342" s="28"/>
      <c r="AH342" s="28"/>
      <c r="AI342" s="28"/>
      <c r="AJ342" s="28"/>
      <c r="AK342" s="28"/>
      <c r="AL342" s="28"/>
      <c r="AM342" s="28"/>
      <c r="AN342" s="28"/>
      <c r="AO342" s="28"/>
      <c r="AP342" s="28"/>
      <c r="AQ342" s="28"/>
      <c r="AR342" s="28"/>
      <c r="AS342" s="28"/>
      <c r="AT342" s="28"/>
      <c r="AU342" s="28"/>
      <c r="AV342" s="28"/>
      <c r="AW342" s="28"/>
      <c r="AX342" s="28"/>
      <c r="AY342" s="28"/>
      <c r="AZ342" s="28"/>
    </row>
    <row r="343" spans="10:52" x14ac:dyDescent="0.3">
      <c r="J343" s="28"/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  <c r="AA343" s="28"/>
      <c r="AB343" s="28"/>
      <c r="AC343" s="28"/>
      <c r="AD343" s="28"/>
      <c r="AE343" s="28"/>
      <c r="AF343" s="28"/>
      <c r="AG343" s="28"/>
      <c r="AH343" s="28"/>
      <c r="AI343" s="28"/>
      <c r="AJ343" s="28"/>
      <c r="AK343" s="28"/>
      <c r="AL343" s="28"/>
      <c r="AM343" s="28"/>
      <c r="AN343" s="28"/>
      <c r="AO343" s="28"/>
      <c r="AP343" s="28"/>
      <c r="AQ343" s="28"/>
      <c r="AR343" s="28"/>
      <c r="AS343" s="28"/>
      <c r="AT343" s="28"/>
      <c r="AU343" s="28"/>
      <c r="AV343" s="28"/>
      <c r="AW343" s="28"/>
      <c r="AX343" s="28"/>
      <c r="AY343" s="28"/>
      <c r="AZ343" s="28"/>
    </row>
    <row r="344" spans="10:52" x14ac:dyDescent="0.3">
      <c r="J344" s="28"/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  <c r="AA344" s="28"/>
      <c r="AB344" s="28"/>
      <c r="AC344" s="28"/>
      <c r="AD344" s="28"/>
      <c r="AE344" s="28"/>
      <c r="AF344" s="28"/>
      <c r="AG344" s="28"/>
      <c r="AH344" s="28"/>
      <c r="AI344" s="28"/>
      <c r="AJ344" s="28"/>
      <c r="AK344" s="28"/>
      <c r="AL344" s="28"/>
      <c r="AM344" s="28"/>
      <c r="AN344" s="28"/>
      <c r="AO344" s="28"/>
      <c r="AP344" s="28"/>
      <c r="AQ344" s="28"/>
      <c r="AR344" s="28"/>
      <c r="AS344" s="28"/>
      <c r="AT344" s="28"/>
      <c r="AU344" s="28"/>
      <c r="AV344" s="28"/>
      <c r="AW344" s="28"/>
      <c r="AX344" s="28"/>
      <c r="AY344" s="28"/>
      <c r="AZ344" s="28"/>
    </row>
    <row r="345" spans="10:52" x14ac:dyDescent="0.3">
      <c r="J345" s="28"/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  <c r="AA345" s="28"/>
      <c r="AB345" s="28"/>
      <c r="AC345" s="28"/>
      <c r="AD345" s="28"/>
      <c r="AE345" s="28"/>
      <c r="AF345" s="28"/>
      <c r="AG345" s="28"/>
      <c r="AH345" s="28"/>
      <c r="AI345" s="28"/>
      <c r="AJ345" s="28"/>
      <c r="AK345" s="28"/>
      <c r="AL345" s="28"/>
      <c r="AM345" s="28"/>
      <c r="AN345" s="28"/>
      <c r="AO345" s="28"/>
      <c r="AP345" s="28"/>
      <c r="AQ345" s="28"/>
      <c r="AR345" s="28"/>
      <c r="AS345" s="28"/>
      <c r="AT345" s="28"/>
      <c r="AU345" s="28"/>
      <c r="AV345" s="28"/>
      <c r="AW345" s="28"/>
      <c r="AX345" s="28"/>
      <c r="AY345" s="28"/>
      <c r="AZ345" s="28"/>
    </row>
    <row r="346" spans="10:52" x14ac:dyDescent="0.3"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  <c r="AA346" s="28"/>
      <c r="AB346" s="28"/>
      <c r="AC346" s="28"/>
      <c r="AD346" s="28"/>
      <c r="AE346" s="28"/>
      <c r="AF346" s="28"/>
      <c r="AG346" s="28"/>
      <c r="AH346" s="28"/>
      <c r="AI346" s="28"/>
      <c r="AJ346" s="28"/>
      <c r="AK346" s="28"/>
      <c r="AL346" s="28"/>
      <c r="AM346" s="28"/>
      <c r="AN346" s="28"/>
      <c r="AO346" s="28"/>
      <c r="AP346" s="28"/>
      <c r="AQ346" s="28"/>
      <c r="AR346" s="28"/>
      <c r="AS346" s="28"/>
      <c r="AT346" s="28"/>
      <c r="AU346" s="28"/>
      <c r="AV346" s="28"/>
      <c r="AW346" s="28"/>
      <c r="AX346" s="28"/>
      <c r="AY346" s="28"/>
      <c r="AZ346" s="28"/>
    </row>
    <row r="347" spans="10:52" x14ac:dyDescent="0.3"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  <c r="AA347" s="28"/>
      <c r="AB347" s="28"/>
      <c r="AC347" s="28"/>
      <c r="AD347" s="28"/>
      <c r="AE347" s="28"/>
      <c r="AF347" s="28"/>
      <c r="AG347" s="28"/>
      <c r="AH347" s="28"/>
      <c r="AI347" s="28"/>
      <c r="AJ347" s="28"/>
      <c r="AK347" s="28"/>
      <c r="AL347" s="28"/>
      <c r="AM347" s="28"/>
      <c r="AN347" s="28"/>
      <c r="AO347" s="28"/>
      <c r="AP347" s="28"/>
      <c r="AQ347" s="28"/>
      <c r="AR347" s="28"/>
      <c r="AS347" s="28"/>
      <c r="AT347" s="28"/>
      <c r="AU347" s="28"/>
      <c r="AV347" s="28"/>
      <c r="AW347" s="28"/>
      <c r="AX347" s="28"/>
      <c r="AY347" s="28"/>
      <c r="AZ347" s="28"/>
    </row>
    <row r="348" spans="10:52" x14ac:dyDescent="0.3"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  <c r="AA348" s="28"/>
      <c r="AB348" s="28"/>
      <c r="AC348" s="28"/>
      <c r="AD348" s="28"/>
      <c r="AE348" s="28"/>
      <c r="AF348" s="28"/>
      <c r="AG348" s="28"/>
      <c r="AH348" s="28"/>
      <c r="AI348" s="28"/>
      <c r="AJ348" s="28"/>
      <c r="AK348" s="28"/>
      <c r="AL348" s="28"/>
      <c r="AM348" s="28"/>
      <c r="AN348" s="28"/>
      <c r="AO348" s="28"/>
      <c r="AP348" s="28"/>
      <c r="AQ348" s="28"/>
      <c r="AR348" s="28"/>
      <c r="AS348" s="28"/>
      <c r="AT348" s="28"/>
      <c r="AU348" s="28"/>
      <c r="AV348" s="28"/>
      <c r="AW348" s="28"/>
      <c r="AX348" s="28"/>
      <c r="AY348" s="28"/>
      <c r="AZ348" s="28"/>
    </row>
    <row r="349" spans="10:52" x14ac:dyDescent="0.3">
      <c r="J349" s="28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  <c r="AA349" s="28"/>
      <c r="AB349" s="28"/>
      <c r="AC349" s="28"/>
      <c r="AD349" s="28"/>
      <c r="AE349" s="28"/>
      <c r="AF349" s="28"/>
      <c r="AG349" s="28"/>
      <c r="AH349" s="28"/>
      <c r="AI349" s="28"/>
      <c r="AJ349" s="28"/>
      <c r="AK349" s="28"/>
      <c r="AL349" s="28"/>
      <c r="AM349" s="28"/>
      <c r="AN349" s="28"/>
      <c r="AO349" s="28"/>
      <c r="AP349" s="28"/>
      <c r="AQ349" s="28"/>
      <c r="AR349" s="28"/>
      <c r="AS349" s="28"/>
      <c r="AT349" s="28"/>
      <c r="AU349" s="28"/>
      <c r="AV349" s="28"/>
      <c r="AW349" s="28"/>
      <c r="AX349" s="28"/>
      <c r="AY349" s="28"/>
      <c r="AZ349" s="28"/>
    </row>
    <row r="350" spans="10:52" x14ac:dyDescent="0.3"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  <c r="AA350" s="28"/>
      <c r="AB350" s="28"/>
      <c r="AC350" s="28"/>
      <c r="AD350" s="28"/>
      <c r="AE350" s="28"/>
      <c r="AF350" s="28"/>
      <c r="AG350" s="28"/>
      <c r="AH350" s="28"/>
      <c r="AI350" s="28"/>
      <c r="AJ350" s="28"/>
      <c r="AK350" s="28"/>
      <c r="AL350" s="28"/>
      <c r="AM350" s="28"/>
      <c r="AN350" s="28"/>
      <c r="AO350" s="28"/>
      <c r="AP350" s="28"/>
      <c r="AQ350" s="28"/>
      <c r="AR350" s="28"/>
      <c r="AS350" s="28"/>
      <c r="AT350" s="28"/>
      <c r="AU350" s="28"/>
      <c r="AV350" s="28"/>
      <c r="AW350" s="28"/>
      <c r="AX350" s="28"/>
      <c r="AY350" s="28"/>
      <c r="AZ350" s="28"/>
    </row>
    <row r="351" spans="10:52" x14ac:dyDescent="0.3"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  <c r="AA351" s="28"/>
      <c r="AB351" s="28"/>
      <c r="AC351" s="28"/>
      <c r="AD351" s="28"/>
      <c r="AE351" s="28"/>
      <c r="AF351" s="28"/>
      <c r="AG351" s="28"/>
      <c r="AH351" s="28"/>
      <c r="AI351" s="28"/>
      <c r="AJ351" s="28"/>
      <c r="AK351" s="28"/>
      <c r="AL351" s="28"/>
      <c r="AM351" s="28"/>
      <c r="AN351" s="28"/>
      <c r="AO351" s="28"/>
      <c r="AP351" s="28"/>
      <c r="AQ351" s="28"/>
      <c r="AR351" s="28"/>
      <c r="AS351" s="28"/>
      <c r="AT351" s="28"/>
      <c r="AU351" s="28"/>
      <c r="AV351" s="28"/>
      <c r="AW351" s="28"/>
      <c r="AX351" s="28"/>
      <c r="AY351" s="28"/>
      <c r="AZ351" s="28"/>
    </row>
    <row r="352" spans="10:52" x14ac:dyDescent="0.3">
      <c r="J352" s="28"/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  <c r="AA352" s="28"/>
      <c r="AB352" s="28"/>
      <c r="AC352" s="28"/>
      <c r="AD352" s="28"/>
      <c r="AE352" s="28"/>
      <c r="AF352" s="28"/>
      <c r="AG352" s="28"/>
      <c r="AH352" s="28"/>
      <c r="AI352" s="28"/>
      <c r="AJ352" s="28"/>
      <c r="AK352" s="28"/>
      <c r="AL352" s="28"/>
      <c r="AM352" s="28"/>
      <c r="AN352" s="28"/>
      <c r="AO352" s="28"/>
      <c r="AP352" s="28"/>
      <c r="AQ352" s="28"/>
      <c r="AR352" s="28"/>
      <c r="AS352" s="28"/>
      <c r="AT352" s="28"/>
      <c r="AU352" s="28"/>
      <c r="AV352" s="28"/>
      <c r="AW352" s="28"/>
      <c r="AX352" s="28"/>
      <c r="AY352" s="28"/>
      <c r="AZ352" s="28"/>
    </row>
    <row r="353" spans="10:52" x14ac:dyDescent="0.3">
      <c r="J353" s="28"/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  <c r="AA353" s="28"/>
      <c r="AB353" s="28"/>
      <c r="AC353" s="28"/>
      <c r="AD353" s="28"/>
      <c r="AE353" s="28"/>
      <c r="AF353" s="28"/>
      <c r="AG353" s="28"/>
      <c r="AH353" s="28"/>
      <c r="AI353" s="28"/>
      <c r="AJ353" s="28"/>
      <c r="AK353" s="28"/>
      <c r="AL353" s="28"/>
      <c r="AM353" s="28"/>
      <c r="AN353" s="28"/>
      <c r="AO353" s="28"/>
      <c r="AP353" s="28"/>
      <c r="AQ353" s="28"/>
      <c r="AR353" s="28"/>
      <c r="AS353" s="28"/>
      <c r="AT353" s="28"/>
      <c r="AU353" s="28"/>
      <c r="AV353" s="28"/>
      <c r="AW353" s="28"/>
      <c r="AX353" s="28"/>
      <c r="AY353" s="28"/>
      <c r="AZ353" s="28"/>
    </row>
    <row r="354" spans="10:52" x14ac:dyDescent="0.3"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  <c r="AA354" s="28"/>
      <c r="AB354" s="28"/>
      <c r="AC354" s="28"/>
      <c r="AD354" s="28"/>
      <c r="AE354" s="28"/>
      <c r="AF354" s="28"/>
      <c r="AG354" s="28"/>
      <c r="AH354" s="28"/>
      <c r="AI354" s="28"/>
      <c r="AJ354" s="28"/>
      <c r="AK354" s="28"/>
      <c r="AL354" s="28"/>
      <c r="AM354" s="28"/>
      <c r="AN354" s="28"/>
      <c r="AO354" s="28"/>
      <c r="AP354" s="28"/>
      <c r="AQ354" s="28"/>
      <c r="AR354" s="28"/>
      <c r="AS354" s="28"/>
      <c r="AT354" s="28"/>
      <c r="AU354" s="28"/>
      <c r="AV354" s="28"/>
      <c r="AW354" s="28"/>
      <c r="AX354" s="28"/>
      <c r="AY354" s="28"/>
      <c r="AZ354" s="28"/>
    </row>
    <row r="355" spans="10:52" x14ac:dyDescent="0.3"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  <c r="AA355" s="28"/>
      <c r="AB355" s="28"/>
      <c r="AC355" s="28"/>
      <c r="AD355" s="28"/>
      <c r="AE355" s="28"/>
      <c r="AF355" s="28"/>
      <c r="AG355" s="28"/>
      <c r="AH355" s="28"/>
      <c r="AI355" s="28"/>
      <c r="AJ355" s="28"/>
      <c r="AK355" s="28"/>
      <c r="AL355" s="28"/>
      <c r="AM355" s="28"/>
      <c r="AN355" s="28"/>
      <c r="AO355" s="28"/>
      <c r="AP355" s="28"/>
      <c r="AQ355" s="28"/>
      <c r="AR355" s="28"/>
      <c r="AS355" s="28"/>
      <c r="AT355" s="28"/>
      <c r="AU355" s="28"/>
      <c r="AV355" s="28"/>
      <c r="AW355" s="28"/>
      <c r="AX355" s="28"/>
      <c r="AY355" s="28"/>
      <c r="AZ355" s="28"/>
    </row>
    <row r="356" spans="10:52" x14ac:dyDescent="0.3"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  <c r="AA356" s="28"/>
      <c r="AB356" s="28"/>
      <c r="AC356" s="28"/>
      <c r="AD356" s="28"/>
      <c r="AE356" s="28"/>
      <c r="AF356" s="28"/>
      <c r="AG356" s="28"/>
      <c r="AH356" s="28"/>
      <c r="AI356" s="28"/>
      <c r="AJ356" s="28"/>
      <c r="AK356" s="28"/>
      <c r="AL356" s="28"/>
      <c r="AM356" s="28"/>
      <c r="AN356" s="28"/>
      <c r="AO356" s="28"/>
      <c r="AP356" s="28"/>
      <c r="AQ356" s="28"/>
      <c r="AR356" s="28"/>
      <c r="AS356" s="28"/>
      <c r="AT356" s="28"/>
      <c r="AU356" s="28"/>
      <c r="AV356" s="28"/>
      <c r="AW356" s="28"/>
      <c r="AX356" s="28"/>
      <c r="AY356" s="28"/>
      <c r="AZ356" s="28"/>
    </row>
    <row r="357" spans="10:52" x14ac:dyDescent="0.3"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  <c r="AA357" s="28"/>
      <c r="AB357" s="28"/>
      <c r="AC357" s="28"/>
      <c r="AD357" s="28"/>
      <c r="AE357" s="28"/>
      <c r="AF357" s="28"/>
      <c r="AG357" s="28"/>
      <c r="AH357" s="28"/>
      <c r="AI357" s="28"/>
      <c r="AJ357" s="28"/>
      <c r="AK357" s="28"/>
      <c r="AL357" s="28"/>
      <c r="AM357" s="28"/>
      <c r="AN357" s="28"/>
      <c r="AO357" s="28"/>
      <c r="AP357" s="28"/>
      <c r="AQ357" s="28"/>
      <c r="AR357" s="28"/>
      <c r="AS357" s="28"/>
      <c r="AT357" s="28"/>
      <c r="AU357" s="28"/>
      <c r="AV357" s="28"/>
      <c r="AW357" s="28"/>
      <c r="AX357" s="28"/>
      <c r="AY357" s="28"/>
      <c r="AZ357" s="28"/>
    </row>
    <row r="358" spans="10:52" x14ac:dyDescent="0.3">
      <c r="J358" s="28"/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  <c r="AA358" s="28"/>
      <c r="AB358" s="28"/>
      <c r="AC358" s="28"/>
      <c r="AD358" s="28"/>
      <c r="AE358" s="28"/>
      <c r="AF358" s="28"/>
      <c r="AG358" s="28"/>
      <c r="AH358" s="28"/>
      <c r="AI358" s="28"/>
      <c r="AJ358" s="28"/>
      <c r="AK358" s="28"/>
      <c r="AL358" s="28"/>
      <c r="AM358" s="28"/>
      <c r="AN358" s="28"/>
      <c r="AO358" s="28"/>
      <c r="AP358" s="28"/>
      <c r="AQ358" s="28"/>
      <c r="AR358" s="28"/>
      <c r="AS358" s="28"/>
      <c r="AT358" s="28"/>
      <c r="AU358" s="28"/>
      <c r="AV358" s="28"/>
      <c r="AW358" s="28"/>
      <c r="AX358" s="28"/>
      <c r="AY358" s="28"/>
      <c r="AZ358" s="28"/>
    </row>
    <row r="359" spans="10:52" x14ac:dyDescent="0.3">
      <c r="J359" s="28"/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  <c r="AA359" s="28"/>
      <c r="AB359" s="28"/>
      <c r="AC359" s="28"/>
      <c r="AD359" s="28"/>
      <c r="AE359" s="28"/>
      <c r="AF359" s="28"/>
      <c r="AG359" s="28"/>
      <c r="AH359" s="28"/>
      <c r="AI359" s="28"/>
      <c r="AJ359" s="28"/>
      <c r="AK359" s="28"/>
      <c r="AL359" s="28"/>
      <c r="AM359" s="28"/>
      <c r="AN359" s="28"/>
      <c r="AO359" s="28"/>
      <c r="AP359" s="28"/>
      <c r="AQ359" s="28"/>
      <c r="AR359" s="28"/>
      <c r="AS359" s="28"/>
      <c r="AT359" s="28"/>
      <c r="AU359" s="28"/>
      <c r="AV359" s="28"/>
      <c r="AW359" s="28"/>
      <c r="AX359" s="28"/>
      <c r="AY359" s="28"/>
      <c r="AZ359" s="28"/>
    </row>
    <row r="360" spans="10:52" x14ac:dyDescent="0.3">
      <c r="J360" s="28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  <c r="AA360" s="28"/>
      <c r="AB360" s="28"/>
      <c r="AC360" s="28"/>
      <c r="AD360" s="28"/>
      <c r="AE360" s="28"/>
      <c r="AF360" s="28"/>
      <c r="AG360" s="28"/>
      <c r="AH360" s="28"/>
      <c r="AI360" s="28"/>
      <c r="AJ360" s="28"/>
      <c r="AK360" s="28"/>
      <c r="AL360" s="28"/>
      <c r="AM360" s="28"/>
      <c r="AN360" s="28"/>
      <c r="AO360" s="28"/>
      <c r="AP360" s="28"/>
      <c r="AQ360" s="28"/>
      <c r="AR360" s="28"/>
      <c r="AS360" s="28"/>
      <c r="AT360" s="28"/>
      <c r="AU360" s="28"/>
      <c r="AV360" s="28"/>
      <c r="AW360" s="28"/>
      <c r="AX360" s="28"/>
      <c r="AY360" s="28"/>
      <c r="AZ360" s="28"/>
    </row>
    <row r="361" spans="10:52" x14ac:dyDescent="0.3">
      <c r="J361" s="28"/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  <c r="AA361" s="28"/>
      <c r="AB361" s="28"/>
      <c r="AC361" s="28"/>
      <c r="AD361" s="28"/>
      <c r="AE361" s="28"/>
      <c r="AF361" s="28"/>
      <c r="AG361" s="28"/>
      <c r="AH361" s="28"/>
      <c r="AI361" s="28"/>
      <c r="AJ361" s="28"/>
      <c r="AK361" s="28"/>
      <c r="AL361" s="28"/>
      <c r="AM361" s="28"/>
      <c r="AN361" s="28"/>
      <c r="AO361" s="28"/>
      <c r="AP361" s="28"/>
      <c r="AQ361" s="28"/>
      <c r="AR361" s="28"/>
      <c r="AS361" s="28"/>
      <c r="AT361" s="28"/>
      <c r="AU361" s="28"/>
      <c r="AV361" s="28"/>
      <c r="AW361" s="28"/>
      <c r="AX361" s="28"/>
      <c r="AY361" s="28"/>
      <c r="AZ361" s="28"/>
    </row>
    <row r="362" spans="10:52" x14ac:dyDescent="0.3">
      <c r="J362" s="28"/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  <c r="AA362" s="28"/>
      <c r="AB362" s="28"/>
      <c r="AC362" s="28"/>
      <c r="AD362" s="28"/>
      <c r="AE362" s="28"/>
      <c r="AF362" s="28"/>
      <c r="AG362" s="28"/>
      <c r="AH362" s="28"/>
      <c r="AI362" s="28"/>
      <c r="AJ362" s="28"/>
      <c r="AK362" s="28"/>
      <c r="AL362" s="28"/>
      <c r="AM362" s="28"/>
      <c r="AN362" s="28"/>
      <c r="AO362" s="28"/>
      <c r="AP362" s="28"/>
      <c r="AQ362" s="28"/>
      <c r="AR362" s="28"/>
      <c r="AS362" s="28"/>
      <c r="AT362" s="28"/>
      <c r="AU362" s="28"/>
      <c r="AV362" s="28"/>
      <c r="AW362" s="28"/>
      <c r="AX362" s="28"/>
      <c r="AY362" s="28"/>
      <c r="AZ362" s="28"/>
    </row>
    <row r="363" spans="10:52" x14ac:dyDescent="0.3">
      <c r="J363" s="28"/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  <c r="AA363" s="28"/>
      <c r="AB363" s="28"/>
      <c r="AC363" s="28"/>
      <c r="AD363" s="28"/>
      <c r="AE363" s="28"/>
      <c r="AF363" s="28"/>
      <c r="AG363" s="28"/>
      <c r="AH363" s="28"/>
      <c r="AI363" s="28"/>
      <c r="AJ363" s="28"/>
      <c r="AK363" s="28"/>
      <c r="AL363" s="28"/>
      <c r="AM363" s="28"/>
      <c r="AN363" s="28"/>
      <c r="AO363" s="28"/>
      <c r="AP363" s="28"/>
      <c r="AQ363" s="28"/>
      <c r="AR363" s="28"/>
      <c r="AS363" s="28"/>
      <c r="AT363" s="28"/>
      <c r="AU363" s="28"/>
      <c r="AV363" s="28"/>
      <c r="AW363" s="28"/>
      <c r="AX363" s="28"/>
      <c r="AY363" s="28"/>
      <c r="AZ363" s="28"/>
    </row>
    <row r="364" spans="10:52" x14ac:dyDescent="0.3">
      <c r="J364" s="28"/>
      <c r="K364" s="28"/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  <c r="Z364" s="28"/>
      <c r="AA364" s="28"/>
      <c r="AB364" s="28"/>
      <c r="AC364" s="28"/>
      <c r="AD364" s="28"/>
      <c r="AE364" s="28"/>
      <c r="AF364" s="28"/>
      <c r="AG364" s="28"/>
      <c r="AH364" s="28"/>
      <c r="AI364" s="28"/>
      <c r="AJ364" s="28"/>
      <c r="AK364" s="28"/>
      <c r="AL364" s="28"/>
      <c r="AM364" s="28"/>
      <c r="AN364" s="28"/>
      <c r="AO364" s="28"/>
      <c r="AP364" s="28"/>
      <c r="AQ364" s="28"/>
      <c r="AR364" s="28"/>
      <c r="AS364" s="28"/>
      <c r="AT364" s="28"/>
      <c r="AU364" s="28"/>
      <c r="AV364" s="28"/>
      <c r="AW364" s="28"/>
      <c r="AX364" s="28"/>
      <c r="AY364" s="28"/>
      <c r="AZ364" s="28"/>
    </row>
    <row r="365" spans="10:52" x14ac:dyDescent="0.3">
      <c r="J365" s="28"/>
      <c r="K365" s="28"/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  <c r="Z365" s="28"/>
      <c r="AA365" s="28"/>
      <c r="AB365" s="28"/>
      <c r="AC365" s="28"/>
      <c r="AD365" s="28"/>
      <c r="AE365" s="28"/>
      <c r="AF365" s="28"/>
      <c r="AG365" s="28"/>
      <c r="AH365" s="28"/>
      <c r="AI365" s="28"/>
      <c r="AJ365" s="28"/>
      <c r="AK365" s="28"/>
      <c r="AL365" s="28"/>
      <c r="AM365" s="28"/>
      <c r="AN365" s="28"/>
      <c r="AO365" s="28"/>
      <c r="AP365" s="28"/>
      <c r="AQ365" s="28"/>
      <c r="AR365" s="28"/>
      <c r="AS365" s="28"/>
      <c r="AT365" s="28"/>
      <c r="AU365" s="28"/>
      <c r="AV365" s="28"/>
      <c r="AW365" s="28"/>
      <c r="AX365" s="28"/>
      <c r="AY365" s="28"/>
      <c r="AZ365" s="28"/>
    </row>
    <row r="366" spans="10:52" x14ac:dyDescent="0.3">
      <c r="J366" s="28"/>
      <c r="K366" s="28"/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  <c r="Z366" s="28"/>
      <c r="AA366" s="28"/>
      <c r="AB366" s="28"/>
      <c r="AC366" s="28"/>
      <c r="AD366" s="28"/>
      <c r="AE366" s="28"/>
      <c r="AF366" s="28"/>
      <c r="AG366" s="28"/>
      <c r="AH366" s="28"/>
      <c r="AI366" s="28"/>
      <c r="AJ366" s="28"/>
      <c r="AK366" s="28"/>
      <c r="AL366" s="28"/>
      <c r="AM366" s="28"/>
      <c r="AN366" s="28"/>
      <c r="AO366" s="28"/>
      <c r="AP366" s="28"/>
      <c r="AQ366" s="28"/>
      <c r="AR366" s="28"/>
      <c r="AS366" s="28"/>
      <c r="AT366" s="28"/>
      <c r="AU366" s="28"/>
      <c r="AV366" s="28"/>
      <c r="AW366" s="28"/>
      <c r="AX366" s="28"/>
      <c r="AY366" s="28"/>
      <c r="AZ366" s="28"/>
    </row>
    <row r="367" spans="10:52" x14ac:dyDescent="0.3">
      <c r="J367" s="28"/>
      <c r="K367" s="28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  <c r="Z367" s="28"/>
      <c r="AA367" s="28"/>
      <c r="AB367" s="28"/>
      <c r="AC367" s="28"/>
      <c r="AD367" s="28"/>
      <c r="AE367" s="28"/>
      <c r="AF367" s="28"/>
      <c r="AG367" s="28"/>
      <c r="AH367" s="28"/>
      <c r="AI367" s="28"/>
      <c r="AJ367" s="28"/>
      <c r="AK367" s="28"/>
      <c r="AL367" s="28"/>
      <c r="AM367" s="28"/>
      <c r="AN367" s="28"/>
      <c r="AO367" s="28"/>
      <c r="AP367" s="28"/>
      <c r="AQ367" s="28"/>
      <c r="AR367" s="28"/>
      <c r="AS367" s="28"/>
      <c r="AT367" s="28"/>
      <c r="AU367" s="28"/>
      <c r="AV367" s="28"/>
      <c r="AW367" s="28"/>
      <c r="AX367" s="28"/>
      <c r="AY367" s="28"/>
      <c r="AZ367" s="28"/>
    </row>
    <row r="368" spans="10:52" x14ac:dyDescent="0.3">
      <c r="J368" s="28"/>
      <c r="K368" s="28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  <c r="AA368" s="28"/>
      <c r="AB368" s="28"/>
      <c r="AC368" s="28"/>
      <c r="AD368" s="28"/>
      <c r="AE368" s="28"/>
      <c r="AF368" s="28"/>
      <c r="AG368" s="28"/>
      <c r="AH368" s="28"/>
      <c r="AI368" s="28"/>
      <c r="AJ368" s="28"/>
      <c r="AK368" s="28"/>
      <c r="AL368" s="28"/>
      <c r="AM368" s="28"/>
      <c r="AN368" s="28"/>
      <c r="AO368" s="28"/>
      <c r="AP368" s="28"/>
      <c r="AQ368" s="28"/>
      <c r="AR368" s="28"/>
      <c r="AS368" s="28"/>
      <c r="AT368" s="28"/>
      <c r="AU368" s="28"/>
      <c r="AV368" s="28"/>
      <c r="AW368" s="28"/>
      <c r="AX368" s="28"/>
      <c r="AY368" s="28"/>
      <c r="AZ368" s="28"/>
    </row>
    <row r="369" spans="10:52" x14ac:dyDescent="0.3">
      <c r="J369" s="28"/>
      <c r="K369" s="28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  <c r="AA369" s="28"/>
      <c r="AB369" s="28"/>
      <c r="AC369" s="28"/>
      <c r="AD369" s="28"/>
      <c r="AE369" s="28"/>
      <c r="AF369" s="28"/>
      <c r="AG369" s="28"/>
      <c r="AH369" s="28"/>
      <c r="AI369" s="28"/>
      <c r="AJ369" s="28"/>
      <c r="AK369" s="28"/>
      <c r="AL369" s="28"/>
      <c r="AM369" s="28"/>
      <c r="AN369" s="28"/>
      <c r="AO369" s="28"/>
      <c r="AP369" s="28"/>
      <c r="AQ369" s="28"/>
      <c r="AR369" s="28"/>
      <c r="AS369" s="28"/>
      <c r="AT369" s="28"/>
      <c r="AU369" s="28"/>
      <c r="AV369" s="28"/>
      <c r="AW369" s="28"/>
      <c r="AX369" s="28"/>
      <c r="AY369" s="28"/>
      <c r="AZ369" s="28"/>
    </row>
    <row r="370" spans="10:52" x14ac:dyDescent="0.3">
      <c r="J370" s="28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  <c r="AA370" s="28"/>
      <c r="AB370" s="28"/>
      <c r="AC370" s="28"/>
      <c r="AD370" s="28"/>
      <c r="AE370" s="28"/>
      <c r="AF370" s="28"/>
      <c r="AG370" s="28"/>
      <c r="AH370" s="28"/>
      <c r="AI370" s="28"/>
      <c r="AJ370" s="28"/>
      <c r="AK370" s="28"/>
      <c r="AL370" s="28"/>
      <c r="AM370" s="28"/>
      <c r="AN370" s="28"/>
      <c r="AO370" s="28"/>
      <c r="AP370" s="28"/>
      <c r="AQ370" s="28"/>
      <c r="AR370" s="28"/>
      <c r="AS370" s="28"/>
      <c r="AT370" s="28"/>
      <c r="AU370" s="28"/>
      <c r="AV370" s="28"/>
      <c r="AW370" s="28"/>
      <c r="AX370" s="28"/>
      <c r="AY370" s="28"/>
      <c r="AZ370" s="28"/>
    </row>
    <row r="371" spans="10:52" x14ac:dyDescent="0.3">
      <c r="J371" s="28"/>
      <c r="K371" s="28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  <c r="Z371" s="28"/>
      <c r="AA371" s="28"/>
      <c r="AB371" s="28"/>
      <c r="AC371" s="28"/>
      <c r="AD371" s="28"/>
      <c r="AE371" s="28"/>
      <c r="AF371" s="28"/>
      <c r="AG371" s="28"/>
      <c r="AH371" s="28"/>
      <c r="AI371" s="28"/>
      <c r="AJ371" s="28"/>
      <c r="AK371" s="28"/>
      <c r="AL371" s="28"/>
      <c r="AM371" s="28"/>
      <c r="AN371" s="28"/>
      <c r="AO371" s="28"/>
      <c r="AP371" s="28"/>
      <c r="AQ371" s="28"/>
      <c r="AR371" s="28"/>
      <c r="AS371" s="28"/>
      <c r="AT371" s="28"/>
      <c r="AU371" s="28"/>
      <c r="AV371" s="28"/>
      <c r="AW371" s="28"/>
      <c r="AX371" s="28"/>
      <c r="AY371" s="28"/>
      <c r="AZ371" s="28"/>
    </row>
    <row r="372" spans="10:52" x14ac:dyDescent="0.3">
      <c r="J372" s="28"/>
      <c r="K372" s="28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  <c r="Z372" s="28"/>
      <c r="AA372" s="28"/>
      <c r="AB372" s="28"/>
      <c r="AC372" s="28"/>
      <c r="AD372" s="28"/>
      <c r="AE372" s="28"/>
      <c r="AF372" s="28"/>
      <c r="AG372" s="28"/>
      <c r="AH372" s="28"/>
      <c r="AI372" s="28"/>
      <c r="AJ372" s="28"/>
      <c r="AK372" s="28"/>
      <c r="AL372" s="28"/>
      <c r="AM372" s="28"/>
      <c r="AN372" s="28"/>
      <c r="AO372" s="28"/>
      <c r="AP372" s="28"/>
      <c r="AQ372" s="28"/>
      <c r="AR372" s="28"/>
      <c r="AS372" s="28"/>
      <c r="AT372" s="28"/>
      <c r="AU372" s="28"/>
      <c r="AV372" s="28"/>
      <c r="AW372" s="28"/>
      <c r="AX372" s="28"/>
      <c r="AY372" s="28"/>
      <c r="AZ372" s="28"/>
    </row>
    <row r="373" spans="10:52" x14ac:dyDescent="0.3">
      <c r="J373" s="28"/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  <c r="AA373" s="28"/>
      <c r="AB373" s="28"/>
      <c r="AC373" s="28"/>
      <c r="AD373" s="28"/>
      <c r="AE373" s="28"/>
      <c r="AF373" s="28"/>
      <c r="AG373" s="28"/>
      <c r="AH373" s="28"/>
      <c r="AI373" s="28"/>
      <c r="AJ373" s="28"/>
      <c r="AK373" s="28"/>
      <c r="AL373" s="28"/>
      <c r="AM373" s="28"/>
      <c r="AN373" s="28"/>
      <c r="AO373" s="28"/>
      <c r="AP373" s="28"/>
      <c r="AQ373" s="28"/>
      <c r="AR373" s="28"/>
      <c r="AS373" s="28"/>
      <c r="AT373" s="28"/>
      <c r="AU373" s="28"/>
      <c r="AV373" s="28"/>
      <c r="AW373" s="28"/>
      <c r="AX373" s="28"/>
      <c r="AY373" s="28"/>
      <c r="AZ373" s="28"/>
    </row>
    <row r="374" spans="10:52" x14ac:dyDescent="0.3">
      <c r="J374" s="28"/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  <c r="AA374" s="28"/>
      <c r="AB374" s="28"/>
      <c r="AC374" s="28"/>
      <c r="AD374" s="28"/>
      <c r="AE374" s="28"/>
      <c r="AF374" s="28"/>
      <c r="AG374" s="28"/>
      <c r="AH374" s="28"/>
      <c r="AI374" s="28"/>
      <c r="AJ374" s="28"/>
      <c r="AK374" s="28"/>
      <c r="AL374" s="28"/>
      <c r="AM374" s="28"/>
      <c r="AN374" s="28"/>
      <c r="AO374" s="28"/>
      <c r="AP374" s="28"/>
      <c r="AQ374" s="28"/>
      <c r="AR374" s="28"/>
      <c r="AS374" s="28"/>
      <c r="AT374" s="28"/>
      <c r="AU374" s="28"/>
      <c r="AV374" s="28"/>
      <c r="AW374" s="28"/>
      <c r="AX374" s="28"/>
      <c r="AY374" s="28"/>
      <c r="AZ374" s="28"/>
    </row>
    <row r="375" spans="10:52" x14ac:dyDescent="0.3">
      <c r="J375" s="28"/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  <c r="AA375" s="28"/>
      <c r="AB375" s="28"/>
      <c r="AC375" s="28"/>
      <c r="AD375" s="28"/>
      <c r="AE375" s="28"/>
      <c r="AF375" s="28"/>
      <c r="AG375" s="28"/>
      <c r="AH375" s="28"/>
      <c r="AI375" s="28"/>
      <c r="AJ375" s="28"/>
      <c r="AK375" s="28"/>
      <c r="AL375" s="28"/>
      <c r="AM375" s="28"/>
      <c r="AN375" s="28"/>
      <c r="AO375" s="28"/>
      <c r="AP375" s="28"/>
      <c r="AQ375" s="28"/>
      <c r="AR375" s="28"/>
      <c r="AS375" s="28"/>
      <c r="AT375" s="28"/>
      <c r="AU375" s="28"/>
      <c r="AV375" s="28"/>
      <c r="AW375" s="28"/>
      <c r="AX375" s="28"/>
      <c r="AY375" s="28"/>
      <c r="AZ375" s="28"/>
    </row>
    <row r="376" spans="10:52" x14ac:dyDescent="0.3"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  <c r="AA376" s="28"/>
      <c r="AB376" s="28"/>
      <c r="AC376" s="28"/>
      <c r="AD376" s="28"/>
      <c r="AE376" s="28"/>
      <c r="AF376" s="28"/>
      <c r="AG376" s="28"/>
      <c r="AH376" s="28"/>
      <c r="AI376" s="28"/>
      <c r="AJ376" s="28"/>
      <c r="AK376" s="28"/>
      <c r="AL376" s="28"/>
      <c r="AM376" s="28"/>
      <c r="AN376" s="28"/>
      <c r="AO376" s="28"/>
      <c r="AP376" s="28"/>
      <c r="AQ376" s="28"/>
      <c r="AR376" s="28"/>
      <c r="AS376" s="28"/>
      <c r="AT376" s="28"/>
      <c r="AU376" s="28"/>
      <c r="AV376" s="28"/>
      <c r="AW376" s="28"/>
      <c r="AX376" s="28"/>
      <c r="AY376" s="28"/>
      <c r="AZ376" s="28"/>
    </row>
    <row r="377" spans="10:52" x14ac:dyDescent="0.3">
      <c r="J377" s="28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  <c r="AA377" s="28"/>
      <c r="AB377" s="28"/>
      <c r="AC377" s="28"/>
      <c r="AD377" s="28"/>
      <c r="AE377" s="28"/>
      <c r="AF377" s="28"/>
      <c r="AG377" s="28"/>
      <c r="AH377" s="28"/>
      <c r="AI377" s="28"/>
      <c r="AJ377" s="28"/>
      <c r="AK377" s="28"/>
      <c r="AL377" s="28"/>
      <c r="AM377" s="28"/>
      <c r="AN377" s="28"/>
      <c r="AO377" s="28"/>
      <c r="AP377" s="28"/>
      <c r="AQ377" s="28"/>
      <c r="AR377" s="28"/>
      <c r="AS377" s="28"/>
      <c r="AT377" s="28"/>
      <c r="AU377" s="28"/>
      <c r="AV377" s="28"/>
      <c r="AW377" s="28"/>
      <c r="AX377" s="28"/>
      <c r="AY377" s="28"/>
      <c r="AZ377" s="28"/>
    </row>
    <row r="378" spans="10:52" x14ac:dyDescent="0.3"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  <c r="AA378" s="28"/>
      <c r="AB378" s="28"/>
      <c r="AC378" s="28"/>
      <c r="AD378" s="28"/>
      <c r="AE378" s="28"/>
      <c r="AF378" s="28"/>
      <c r="AG378" s="28"/>
      <c r="AH378" s="28"/>
      <c r="AI378" s="28"/>
      <c r="AJ378" s="28"/>
      <c r="AK378" s="28"/>
      <c r="AL378" s="28"/>
      <c r="AM378" s="28"/>
      <c r="AN378" s="28"/>
      <c r="AO378" s="28"/>
      <c r="AP378" s="28"/>
      <c r="AQ378" s="28"/>
      <c r="AR378" s="28"/>
      <c r="AS378" s="28"/>
      <c r="AT378" s="28"/>
      <c r="AU378" s="28"/>
      <c r="AV378" s="28"/>
      <c r="AW378" s="28"/>
      <c r="AX378" s="28"/>
      <c r="AY378" s="28"/>
      <c r="AZ378" s="28"/>
    </row>
    <row r="379" spans="10:52" x14ac:dyDescent="0.3"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  <c r="AA379" s="28"/>
      <c r="AB379" s="28"/>
      <c r="AC379" s="28"/>
      <c r="AD379" s="28"/>
      <c r="AE379" s="28"/>
      <c r="AF379" s="28"/>
      <c r="AG379" s="28"/>
      <c r="AH379" s="28"/>
      <c r="AI379" s="28"/>
      <c r="AJ379" s="28"/>
      <c r="AK379" s="28"/>
      <c r="AL379" s="28"/>
      <c r="AM379" s="28"/>
      <c r="AN379" s="28"/>
      <c r="AO379" s="28"/>
      <c r="AP379" s="28"/>
      <c r="AQ379" s="28"/>
      <c r="AR379" s="28"/>
      <c r="AS379" s="28"/>
      <c r="AT379" s="28"/>
      <c r="AU379" s="28"/>
      <c r="AV379" s="28"/>
      <c r="AW379" s="28"/>
      <c r="AX379" s="28"/>
      <c r="AY379" s="28"/>
      <c r="AZ379" s="28"/>
    </row>
    <row r="380" spans="10:52" x14ac:dyDescent="0.3">
      <c r="J380" s="28"/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  <c r="AA380" s="28"/>
      <c r="AB380" s="28"/>
      <c r="AC380" s="28"/>
      <c r="AD380" s="28"/>
      <c r="AE380" s="28"/>
      <c r="AF380" s="28"/>
      <c r="AG380" s="28"/>
      <c r="AH380" s="28"/>
      <c r="AI380" s="28"/>
      <c r="AJ380" s="28"/>
      <c r="AK380" s="28"/>
      <c r="AL380" s="28"/>
      <c r="AM380" s="28"/>
      <c r="AN380" s="28"/>
      <c r="AO380" s="28"/>
      <c r="AP380" s="28"/>
      <c r="AQ380" s="28"/>
      <c r="AR380" s="28"/>
      <c r="AS380" s="28"/>
      <c r="AT380" s="28"/>
      <c r="AU380" s="28"/>
      <c r="AV380" s="28"/>
      <c r="AW380" s="28"/>
      <c r="AX380" s="28"/>
      <c r="AY380" s="28"/>
      <c r="AZ380" s="28"/>
    </row>
    <row r="381" spans="10:52" x14ac:dyDescent="0.3">
      <c r="J381" s="28"/>
      <c r="K381" s="28"/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  <c r="AA381" s="28"/>
      <c r="AB381" s="28"/>
      <c r="AC381" s="28"/>
      <c r="AD381" s="28"/>
      <c r="AE381" s="28"/>
      <c r="AF381" s="28"/>
      <c r="AG381" s="28"/>
      <c r="AH381" s="28"/>
      <c r="AI381" s="28"/>
      <c r="AJ381" s="28"/>
      <c r="AK381" s="28"/>
      <c r="AL381" s="28"/>
      <c r="AM381" s="28"/>
      <c r="AN381" s="28"/>
      <c r="AO381" s="28"/>
      <c r="AP381" s="28"/>
      <c r="AQ381" s="28"/>
      <c r="AR381" s="28"/>
      <c r="AS381" s="28"/>
      <c r="AT381" s="28"/>
      <c r="AU381" s="28"/>
      <c r="AV381" s="28"/>
      <c r="AW381" s="28"/>
      <c r="AX381" s="28"/>
      <c r="AY381" s="28"/>
      <c r="AZ381" s="28"/>
    </row>
    <row r="382" spans="10:52" x14ac:dyDescent="0.3">
      <c r="J382" s="28"/>
      <c r="K382" s="28"/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  <c r="AA382" s="28"/>
      <c r="AB382" s="28"/>
      <c r="AC382" s="28"/>
      <c r="AD382" s="28"/>
      <c r="AE382" s="28"/>
      <c r="AF382" s="28"/>
      <c r="AG382" s="28"/>
      <c r="AH382" s="28"/>
      <c r="AI382" s="28"/>
      <c r="AJ382" s="28"/>
      <c r="AK382" s="28"/>
      <c r="AL382" s="28"/>
      <c r="AM382" s="28"/>
      <c r="AN382" s="28"/>
      <c r="AO382" s="28"/>
      <c r="AP382" s="28"/>
      <c r="AQ382" s="28"/>
      <c r="AR382" s="28"/>
      <c r="AS382" s="28"/>
      <c r="AT382" s="28"/>
      <c r="AU382" s="28"/>
      <c r="AV382" s="28"/>
      <c r="AW382" s="28"/>
      <c r="AX382" s="28"/>
      <c r="AY382" s="28"/>
      <c r="AZ382" s="28"/>
    </row>
    <row r="383" spans="10:52" x14ac:dyDescent="0.3">
      <c r="J383" s="28"/>
      <c r="K383" s="28"/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  <c r="Z383" s="28"/>
      <c r="AA383" s="28"/>
      <c r="AB383" s="28"/>
      <c r="AC383" s="28"/>
      <c r="AD383" s="28"/>
      <c r="AE383" s="28"/>
      <c r="AF383" s="28"/>
      <c r="AG383" s="28"/>
      <c r="AH383" s="28"/>
      <c r="AI383" s="28"/>
      <c r="AJ383" s="28"/>
      <c r="AK383" s="28"/>
      <c r="AL383" s="28"/>
      <c r="AM383" s="28"/>
      <c r="AN383" s="28"/>
      <c r="AO383" s="28"/>
      <c r="AP383" s="28"/>
      <c r="AQ383" s="28"/>
      <c r="AR383" s="28"/>
      <c r="AS383" s="28"/>
      <c r="AT383" s="28"/>
      <c r="AU383" s="28"/>
      <c r="AV383" s="28"/>
      <c r="AW383" s="28"/>
      <c r="AX383" s="28"/>
      <c r="AY383" s="28"/>
      <c r="AZ383" s="28"/>
    </row>
    <row r="384" spans="10:52" x14ac:dyDescent="0.3">
      <c r="J384" s="28"/>
      <c r="K384" s="28"/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  <c r="AA384" s="28"/>
      <c r="AB384" s="28"/>
      <c r="AC384" s="28"/>
      <c r="AD384" s="28"/>
      <c r="AE384" s="28"/>
      <c r="AF384" s="28"/>
      <c r="AG384" s="28"/>
      <c r="AH384" s="28"/>
      <c r="AI384" s="28"/>
      <c r="AJ384" s="28"/>
      <c r="AK384" s="28"/>
      <c r="AL384" s="28"/>
      <c r="AM384" s="28"/>
      <c r="AN384" s="28"/>
      <c r="AO384" s="28"/>
      <c r="AP384" s="28"/>
      <c r="AQ384" s="28"/>
      <c r="AR384" s="28"/>
      <c r="AS384" s="28"/>
      <c r="AT384" s="28"/>
      <c r="AU384" s="28"/>
      <c r="AV384" s="28"/>
      <c r="AW384" s="28"/>
      <c r="AX384" s="28"/>
      <c r="AY384" s="28"/>
      <c r="AZ384" s="28"/>
    </row>
    <row r="385" spans="10:52" x14ac:dyDescent="0.3">
      <c r="J385" s="28"/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  <c r="AA385" s="28"/>
      <c r="AB385" s="28"/>
      <c r="AC385" s="28"/>
      <c r="AD385" s="28"/>
      <c r="AE385" s="28"/>
      <c r="AF385" s="28"/>
      <c r="AG385" s="28"/>
      <c r="AH385" s="28"/>
      <c r="AI385" s="28"/>
      <c r="AJ385" s="28"/>
      <c r="AK385" s="28"/>
      <c r="AL385" s="28"/>
      <c r="AM385" s="28"/>
      <c r="AN385" s="28"/>
      <c r="AO385" s="28"/>
      <c r="AP385" s="28"/>
      <c r="AQ385" s="28"/>
      <c r="AR385" s="28"/>
      <c r="AS385" s="28"/>
      <c r="AT385" s="28"/>
      <c r="AU385" s="28"/>
      <c r="AV385" s="28"/>
      <c r="AW385" s="28"/>
      <c r="AX385" s="28"/>
      <c r="AY385" s="28"/>
      <c r="AZ385" s="28"/>
    </row>
    <row r="386" spans="10:52" x14ac:dyDescent="0.3">
      <c r="J386" s="28"/>
      <c r="K386" s="28"/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  <c r="Z386" s="28"/>
      <c r="AA386" s="28"/>
      <c r="AB386" s="28"/>
      <c r="AC386" s="28"/>
      <c r="AD386" s="28"/>
      <c r="AE386" s="28"/>
      <c r="AF386" s="28"/>
      <c r="AG386" s="28"/>
      <c r="AH386" s="28"/>
      <c r="AI386" s="28"/>
      <c r="AJ386" s="28"/>
      <c r="AK386" s="28"/>
      <c r="AL386" s="28"/>
      <c r="AM386" s="28"/>
      <c r="AN386" s="28"/>
      <c r="AO386" s="28"/>
      <c r="AP386" s="28"/>
      <c r="AQ386" s="28"/>
      <c r="AR386" s="28"/>
      <c r="AS386" s="28"/>
      <c r="AT386" s="28"/>
      <c r="AU386" s="28"/>
      <c r="AV386" s="28"/>
      <c r="AW386" s="28"/>
      <c r="AX386" s="28"/>
      <c r="AY386" s="28"/>
      <c r="AZ386" s="28"/>
    </row>
    <row r="387" spans="10:52" x14ac:dyDescent="0.3">
      <c r="J387" s="28"/>
      <c r="K387" s="28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  <c r="AA387" s="28"/>
      <c r="AB387" s="28"/>
      <c r="AC387" s="28"/>
      <c r="AD387" s="28"/>
      <c r="AE387" s="28"/>
      <c r="AF387" s="28"/>
      <c r="AG387" s="28"/>
      <c r="AH387" s="28"/>
      <c r="AI387" s="28"/>
      <c r="AJ387" s="28"/>
      <c r="AK387" s="28"/>
      <c r="AL387" s="28"/>
      <c r="AM387" s="28"/>
      <c r="AN387" s="28"/>
      <c r="AO387" s="28"/>
      <c r="AP387" s="28"/>
      <c r="AQ387" s="28"/>
      <c r="AR387" s="28"/>
      <c r="AS387" s="28"/>
      <c r="AT387" s="28"/>
      <c r="AU387" s="28"/>
      <c r="AV387" s="28"/>
      <c r="AW387" s="28"/>
      <c r="AX387" s="28"/>
      <c r="AY387" s="28"/>
      <c r="AZ387" s="28"/>
    </row>
    <row r="388" spans="10:52" x14ac:dyDescent="0.3">
      <c r="J388" s="28"/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  <c r="AA388" s="28"/>
      <c r="AB388" s="28"/>
      <c r="AC388" s="28"/>
      <c r="AD388" s="28"/>
      <c r="AE388" s="28"/>
      <c r="AF388" s="28"/>
      <c r="AG388" s="28"/>
      <c r="AH388" s="28"/>
      <c r="AI388" s="28"/>
      <c r="AJ388" s="28"/>
      <c r="AK388" s="28"/>
      <c r="AL388" s="28"/>
      <c r="AM388" s="28"/>
      <c r="AN388" s="28"/>
      <c r="AO388" s="28"/>
      <c r="AP388" s="28"/>
      <c r="AQ388" s="28"/>
      <c r="AR388" s="28"/>
      <c r="AS388" s="28"/>
      <c r="AT388" s="28"/>
      <c r="AU388" s="28"/>
      <c r="AV388" s="28"/>
      <c r="AW388" s="28"/>
      <c r="AX388" s="28"/>
      <c r="AY388" s="28"/>
      <c r="AZ388" s="28"/>
    </row>
    <row r="389" spans="10:52" x14ac:dyDescent="0.3"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  <c r="AA389" s="28"/>
      <c r="AB389" s="28"/>
      <c r="AC389" s="28"/>
      <c r="AD389" s="28"/>
      <c r="AE389" s="28"/>
      <c r="AF389" s="28"/>
      <c r="AG389" s="28"/>
      <c r="AH389" s="28"/>
      <c r="AI389" s="28"/>
      <c r="AJ389" s="28"/>
      <c r="AK389" s="28"/>
      <c r="AL389" s="28"/>
      <c r="AM389" s="28"/>
      <c r="AN389" s="28"/>
      <c r="AO389" s="28"/>
      <c r="AP389" s="28"/>
      <c r="AQ389" s="28"/>
      <c r="AR389" s="28"/>
      <c r="AS389" s="28"/>
      <c r="AT389" s="28"/>
      <c r="AU389" s="28"/>
      <c r="AV389" s="28"/>
      <c r="AW389" s="28"/>
      <c r="AX389" s="28"/>
      <c r="AY389" s="28"/>
      <c r="AZ389" s="28"/>
    </row>
    <row r="390" spans="10:52" x14ac:dyDescent="0.3">
      <c r="J390" s="28"/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  <c r="AA390" s="28"/>
      <c r="AB390" s="28"/>
      <c r="AC390" s="28"/>
      <c r="AD390" s="28"/>
      <c r="AE390" s="28"/>
      <c r="AF390" s="28"/>
      <c r="AG390" s="28"/>
      <c r="AH390" s="28"/>
      <c r="AI390" s="28"/>
      <c r="AJ390" s="28"/>
      <c r="AK390" s="28"/>
      <c r="AL390" s="28"/>
      <c r="AM390" s="28"/>
      <c r="AN390" s="28"/>
      <c r="AO390" s="28"/>
      <c r="AP390" s="28"/>
      <c r="AQ390" s="28"/>
      <c r="AR390" s="28"/>
      <c r="AS390" s="28"/>
      <c r="AT390" s="28"/>
      <c r="AU390" s="28"/>
      <c r="AV390" s="28"/>
      <c r="AW390" s="28"/>
      <c r="AX390" s="28"/>
      <c r="AY390" s="28"/>
      <c r="AZ390" s="28"/>
    </row>
    <row r="391" spans="10:52" x14ac:dyDescent="0.3">
      <c r="J391" s="28"/>
      <c r="K391" s="28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  <c r="AA391" s="28"/>
      <c r="AB391" s="28"/>
      <c r="AC391" s="28"/>
      <c r="AD391" s="28"/>
      <c r="AE391" s="28"/>
      <c r="AF391" s="28"/>
      <c r="AG391" s="28"/>
      <c r="AH391" s="28"/>
      <c r="AI391" s="28"/>
      <c r="AJ391" s="28"/>
      <c r="AK391" s="28"/>
      <c r="AL391" s="28"/>
      <c r="AM391" s="28"/>
      <c r="AN391" s="28"/>
      <c r="AO391" s="28"/>
      <c r="AP391" s="28"/>
      <c r="AQ391" s="28"/>
      <c r="AR391" s="28"/>
      <c r="AS391" s="28"/>
      <c r="AT391" s="28"/>
      <c r="AU391" s="28"/>
      <c r="AV391" s="28"/>
      <c r="AW391" s="28"/>
      <c r="AX391" s="28"/>
      <c r="AY391" s="28"/>
      <c r="AZ391" s="28"/>
    </row>
    <row r="392" spans="10:52" x14ac:dyDescent="0.3"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  <c r="AA392" s="28"/>
      <c r="AB392" s="28"/>
      <c r="AC392" s="28"/>
      <c r="AD392" s="28"/>
      <c r="AE392" s="28"/>
      <c r="AF392" s="28"/>
      <c r="AG392" s="28"/>
      <c r="AH392" s="28"/>
      <c r="AI392" s="28"/>
      <c r="AJ392" s="28"/>
      <c r="AK392" s="28"/>
      <c r="AL392" s="28"/>
      <c r="AM392" s="28"/>
      <c r="AN392" s="28"/>
      <c r="AO392" s="28"/>
      <c r="AP392" s="28"/>
      <c r="AQ392" s="28"/>
      <c r="AR392" s="28"/>
      <c r="AS392" s="28"/>
      <c r="AT392" s="28"/>
      <c r="AU392" s="28"/>
      <c r="AV392" s="28"/>
      <c r="AW392" s="28"/>
      <c r="AX392" s="28"/>
      <c r="AY392" s="28"/>
      <c r="AZ392" s="28"/>
    </row>
    <row r="393" spans="10:52" x14ac:dyDescent="0.3">
      <c r="J393" s="28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  <c r="AA393" s="28"/>
      <c r="AB393" s="28"/>
      <c r="AC393" s="28"/>
      <c r="AD393" s="28"/>
      <c r="AE393" s="28"/>
      <c r="AF393" s="28"/>
      <c r="AG393" s="28"/>
      <c r="AH393" s="28"/>
      <c r="AI393" s="28"/>
      <c r="AJ393" s="28"/>
      <c r="AK393" s="28"/>
      <c r="AL393" s="28"/>
      <c r="AM393" s="28"/>
      <c r="AN393" s="28"/>
      <c r="AO393" s="28"/>
      <c r="AP393" s="28"/>
      <c r="AQ393" s="28"/>
      <c r="AR393" s="28"/>
      <c r="AS393" s="28"/>
      <c r="AT393" s="28"/>
      <c r="AU393" s="28"/>
      <c r="AV393" s="28"/>
      <c r="AW393" s="28"/>
      <c r="AX393" s="28"/>
      <c r="AY393" s="28"/>
      <c r="AZ393" s="28"/>
    </row>
    <row r="394" spans="10:52" x14ac:dyDescent="0.3"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  <c r="AA394" s="28"/>
      <c r="AB394" s="28"/>
      <c r="AC394" s="28"/>
      <c r="AD394" s="28"/>
      <c r="AE394" s="28"/>
      <c r="AF394" s="28"/>
      <c r="AG394" s="28"/>
      <c r="AH394" s="28"/>
      <c r="AI394" s="28"/>
      <c r="AJ394" s="28"/>
      <c r="AK394" s="28"/>
      <c r="AL394" s="28"/>
      <c r="AM394" s="28"/>
      <c r="AN394" s="28"/>
      <c r="AO394" s="28"/>
      <c r="AP394" s="28"/>
      <c r="AQ394" s="28"/>
      <c r="AR394" s="28"/>
      <c r="AS394" s="28"/>
      <c r="AT394" s="28"/>
      <c r="AU394" s="28"/>
      <c r="AV394" s="28"/>
      <c r="AW394" s="28"/>
      <c r="AX394" s="28"/>
      <c r="AY394" s="28"/>
      <c r="AZ394" s="28"/>
    </row>
    <row r="395" spans="10:52" x14ac:dyDescent="0.3">
      <c r="J395" s="28"/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  <c r="AA395" s="28"/>
      <c r="AB395" s="28"/>
      <c r="AC395" s="28"/>
      <c r="AD395" s="28"/>
      <c r="AE395" s="28"/>
      <c r="AF395" s="28"/>
      <c r="AG395" s="28"/>
      <c r="AH395" s="28"/>
      <c r="AI395" s="28"/>
      <c r="AJ395" s="28"/>
      <c r="AK395" s="28"/>
      <c r="AL395" s="28"/>
      <c r="AM395" s="28"/>
      <c r="AN395" s="28"/>
      <c r="AO395" s="28"/>
      <c r="AP395" s="28"/>
      <c r="AQ395" s="28"/>
      <c r="AR395" s="28"/>
      <c r="AS395" s="28"/>
      <c r="AT395" s="28"/>
      <c r="AU395" s="28"/>
      <c r="AV395" s="28"/>
      <c r="AW395" s="28"/>
      <c r="AX395" s="28"/>
      <c r="AY395" s="28"/>
      <c r="AZ395" s="28"/>
    </row>
    <row r="396" spans="10:52" x14ac:dyDescent="0.3">
      <c r="J396" s="28"/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  <c r="AA396" s="28"/>
      <c r="AB396" s="28"/>
      <c r="AC396" s="28"/>
      <c r="AD396" s="28"/>
      <c r="AE396" s="28"/>
      <c r="AF396" s="28"/>
      <c r="AG396" s="28"/>
      <c r="AH396" s="28"/>
      <c r="AI396" s="28"/>
      <c r="AJ396" s="28"/>
      <c r="AK396" s="28"/>
      <c r="AL396" s="28"/>
      <c r="AM396" s="28"/>
      <c r="AN396" s="28"/>
      <c r="AO396" s="28"/>
      <c r="AP396" s="28"/>
      <c r="AQ396" s="28"/>
      <c r="AR396" s="28"/>
      <c r="AS396" s="28"/>
      <c r="AT396" s="28"/>
      <c r="AU396" s="28"/>
      <c r="AV396" s="28"/>
      <c r="AW396" s="28"/>
      <c r="AX396" s="28"/>
      <c r="AY396" s="28"/>
      <c r="AZ396" s="28"/>
    </row>
    <row r="397" spans="10:52" x14ac:dyDescent="0.3">
      <c r="J397" s="28"/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  <c r="AA397" s="28"/>
      <c r="AB397" s="28"/>
      <c r="AC397" s="28"/>
      <c r="AD397" s="28"/>
      <c r="AE397" s="28"/>
      <c r="AF397" s="28"/>
      <c r="AG397" s="28"/>
      <c r="AH397" s="28"/>
      <c r="AI397" s="28"/>
      <c r="AJ397" s="28"/>
      <c r="AK397" s="28"/>
      <c r="AL397" s="28"/>
      <c r="AM397" s="28"/>
      <c r="AN397" s="28"/>
      <c r="AO397" s="28"/>
      <c r="AP397" s="28"/>
      <c r="AQ397" s="28"/>
      <c r="AR397" s="28"/>
      <c r="AS397" s="28"/>
      <c r="AT397" s="28"/>
      <c r="AU397" s="28"/>
      <c r="AV397" s="28"/>
      <c r="AW397" s="28"/>
      <c r="AX397" s="28"/>
      <c r="AY397" s="28"/>
      <c r="AZ397" s="28"/>
    </row>
    <row r="398" spans="10:52" x14ac:dyDescent="0.3">
      <c r="J398" s="28"/>
      <c r="K398" s="28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  <c r="AA398" s="28"/>
      <c r="AB398" s="28"/>
      <c r="AC398" s="28"/>
      <c r="AD398" s="28"/>
      <c r="AE398" s="28"/>
      <c r="AF398" s="28"/>
      <c r="AG398" s="28"/>
      <c r="AH398" s="28"/>
      <c r="AI398" s="28"/>
      <c r="AJ398" s="28"/>
      <c r="AK398" s="28"/>
      <c r="AL398" s="28"/>
      <c r="AM398" s="28"/>
      <c r="AN398" s="28"/>
      <c r="AO398" s="28"/>
      <c r="AP398" s="28"/>
      <c r="AQ398" s="28"/>
      <c r="AR398" s="28"/>
      <c r="AS398" s="28"/>
      <c r="AT398" s="28"/>
      <c r="AU398" s="28"/>
      <c r="AV398" s="28"/>
      <c r="AW398" s="28"/>
      <c r="AX398" s="28"/>
      <c r="AY398" s="28"/>
      <c r="AZ398" s="28"/>
    </row>
    <row r="399" spans="10:52" x14ac:dyDescent="0.3"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  <c r="AA399" s="28"/>
      <c r="AB399" s="28"/>
      <c r="AC399" s="28"/>
      <c r="AD399" s="28"/>
      <c r="AE399" s="28"/>
      <c r="AF399" s="28"/>
      <c r="AG399" s="28"/>
      <c r="AH399" s="28"/>
      <c r="AI399" s="28"/>
      <c r="AJ399" s="28"/>
      <c r="AK399" s="28"/>
      <c r="AL399" s="28"/>
      <c r="AM399" s="28"/>
      <c r="AN399" s="28"/>
      <c r="AO399" s="28"/>
      <c r="AP399" s="28"/>
      <c r="AQ399" s="28"/>
      <c r="AR399" s="28"/>
      <c r="AS399" s="28"/>
      <c r="AT399" s="28"/>
      <c r="AU399" s="28"/>
      <c r="AV399" s="28"/>
      <c r="AW399" s="28"/>
      <c r="AX399" s="28"/>
      <c r="AY399" s="28"/>
      <c r="AZ399" s="28"/>
    </row>
    <row r="400" spans="10:52" x14ac:dyDescent="0.3">
      <c r="J400" s="28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  <c r="AA400" s="28"/>
      <c r="AB400" s="28"/>
      <c r="AC400" s="28"/>
      <c r="AD400" s="28"/>
      <c r="AE400" s="28"/>
      <c r="AF400" s="28"/>
      <c r="AG400" s="28"/>
      <c r="AH400" s="28"/>
      <c r="AI400" s="28"/>
      <c r="AJ400" s="28"/>
      <c r="AK400" s="28"/>
      <c r="AL400" s="28"/>
      <c r="AM400" s="28"/>
      <c r="AN400" s="28"/>
      <c r="AO400" s="28"/>
      <c r="AP400" s="28"/>
      <c r="AQ400" s="28"/>
      <c r="AR400" s="28"/>
      <c r="AS400" s="28"/>
      <c r="AT400" s="28"/>
      <c r="AU400" s="28"/>
      <c r="AV400" s="28"/>
      <c r="AW400" s="28"/>
      <c r="AX400" s="28"/>
      <c r="AY400" s="28"/>
      <c r="AZ400" s="28"/>
    </row>
    <row r="401" spans="10:52" x14ac:dyDescent="0.3">
      <c r="J401" s="28"/>
      <c r="K401" s="28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  <c r="Z401" s="28"/>
      <c r="AA401" s="28"/>
      <c r="AB401" s="28"/>
      <c r="AC401" s="28"/>
      <c r="AD401" s="28"/>
      <c r="AE401" s="28"/>
      <c r="AF401" s="28"/>
      <c r="AG401" s="28"/>
      <c r="AH401" s="28"/>
      <c r="AI401" s="28"/>
      <c r="AJ401" s="28"/>
      <c r="AK401" s="28"/>
      <c r="AL401" s="28"/>
      <c r="AM401" s="28"/>
      <c r="AN401" s="28"/>
      <c r="AO401" s="28"/>
      <c r="AP401" s="28"/>
      <c r="AQ401" s="28"/>
      <c r="AR401" s="28"/>
      <c r="AS401" s="28"/>
      <c r="AT401" s="28"/>
      <c r="AU401" s="28"/>
      <c r="AV401" s="28"/>
      <c r="AW401" s="28"/>
      <c r="AX401" s="28"/>
      <c r="AY401" s="28"/>
      <c r="AZ401" s="28"/>
    </row>
    <row r="402" spans="10:52" x14ac:dyDescent="0.3">
      <c r="J402" s="28"/>
      <c r="K402" s="28"/>
      <c r="L402" s="28"/>
      <c r="M402" s="28"/>
      <c r="N402" s="28"/>
      <c r="O402" s="28"/>
      <c r="P402" s="28"/>
      <c r="Q402" s="28"/>
      <c r="R402" s="28"/>
      <c r="S402" s="28"/>
      <c r="T402" s="28"/>
      <c r="U402" s="28"/>
      <c r="V402" s="28"/>
      <c r="W402" s="28"/>
      <c r="X402" s="28"/>
      <c r="Y402" s="28"/>
      <c r="Z402" s="28"/>
      <c r="AA402" s="28"/>
      <c r="AB402" s="28"/>
      <c r="AC402" s="28"/>
      <c r="AD402" s="28"/>
      <c r="AE402" s="28"/>
      <c r="AF402" s="28"/>
      <c r="AG402" s="28"/>
      <c r="AH402" s="28"/>
      <c r="AI402" s="28"/>
      <c r="AJ402" s="28"/>
      <c r="AK402" s="28"/>
      <c r="AL402" s="28"/>
      <c r="AM402" s="28"/>
      <c r="AN402" s="28"/>
      <c r="AO402" s="28"/>
      <c r="AP402" s="28"/>
      <c r="AQ402" s="28"/>
      <c r="AR402" s="28"/>
      <c r="AS402" s="28"/>
      <c r="AT402" s="28"/>
      <c r="AU402" s="28"/>
      <c r="AV402" s="28"/>
      <c r="AW402" s="28"/>
      <c r="AX402" s="28"/>
      <c r="AY402" s="28"/>
      <c r="AZ402" s="28"/>
    </row>
    <row r="403" spans="10:52" x14ac:dyDescent="0.3">
      <c r="J403" s="28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  <c r="AA403" s="28"/>
      <c r="AB403" s="28"/>
      <c r="AC403" s="28"/>
      <c r="AD403" s="28"/>
      <c r="AE403" s="28"/>
      <c r="AF403" s="28"/>
      <c r="AG403" s="28"/>
      <c r="AH403" s="28"/>
      <c r="AI403" s="28"/>
      <c r="AJ403" s="28"/>
      <c r="AK403" s="28"/>
      <c r="AL403" s="28"/>
      <c r="AM403" s="28"/>
      <c r="AN403" s="28"/>
      <c r="AO403" s="28"/>
      <c r="AP403" s="28"/>
      <c r="AQ403" s="28"/>
      <c r="AR403" s="28"/>
      <c r="AS403" s="28"/>
      <c r="AT403" s="28"/>
      <c r="AU403" s="28"/>
      <c r="AV403" s="28"/>
      <c r="AW403" s="28"/>
      <c r="AX403" s="28"/>
      <c r="AY403" s="28"/>
      <c r="AZ403" s="28"/>
    </row>
    <row r="404" spans="10:52" x14ac:dyDescent="0.3">
      <c r="J404" s="28"/>
      <c r="K404" s="28"/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  <c r="AA404" s="28"/>
      <c r="AB404" s="28"/>
      <c r="AC404" s="28"/>
      <c r="AD404" s="28"/>
      <c r="AE404" s="28"/>
      <c r="AF404" s="28"/>
      <c r="AG404" s="28"/>
      <c r="AH404" s="28"/>
      <c r="AI404" s="28"/>
      <c r="AJ404" s="28"/>
      <c r="AK404" s="28"/>
      <c r="AL404" s="28"/>
      <c r="AM404" s="28"/>
      <c r="AN404" s="28"/>
      <c r="AO404" s="28"/>
      <c r="AP404" s="28"/>
      <c r="AQ404" s="28"/>
      <c r="AR404" s="28"/>
      <c r="AS404" s="28"/>
      <c r="AT404" s="28"/>
      <c r="AU404" s="28"/>
      <c r="AV404" s="28"/>
      <c r="AW404" s="28"/>
      <c r="AX404" s="28"/>
      <c r="AY404" s="28"/>
      <c r="AZ404" s="28"/>
    </row>
    <row r="405" spans="10:52" x14ac:dyDescent="0.3">
      <c r="J405" s="28"/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  <c r="AA405" s="28"/>
      <c r="AB405" s="28"/>
      <c r="AC405" s="28"/>
      <c r="AD405" s="28"/>
      <c r="AE405" s="28"/>
      <c r="AF405" s="28"/>
      <c r="AG405" s="28"/>
      <c r="AH405" s="28"/>
      <c r="AI405" s="28"/>
      <c r="AJ405" s="28"/>
      <c r="AK405" s="28"/>
      <c r="AL405" s="28"/>
      <c r="AM405" s="28"/>
      <c r="AN405" s="28"/>
      <c r="AO405" s="28"/>
      <c r="AP405" s="28"/>
      <c r="AQ405" s="28"/>
      <c r="AR405" s="28"/>
      <c r="AS405" s="28"/>
      <c r="AT405" s="28"/>
      <c r="AU405" s="28"/>
      <c r="AV405" s="28"/>
      <c r="AW405" s="28"/>
      <c r="AX405" s="28"/>
      <c r="AY405" s="28"/>
      <c r="AZ405" s="28"/>
    </row>
    <row r="406" spans="10:52" x14ac:dyDescent="0.3">
      <c r="J406" s="28"/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  <c r="AA406" s="28"/>
      <c r="AB406" s="28"/>
      <c r="AC406" s="28"/>
      <c r="AD406" s="28"/>
      <c r="AE406" s="28"/>
      <c r="AF406" s="28"/>
      <c r="AG406" s="28"/>
      <c r="AH406" s="28"/>
      <c r="AI406" s="28"/>
      <c r="AJ406" s="28"/>
      <c r="AK406" s="28"/>
      <c r="AL406" s="28"/>
      <c r="AM406" s="28"/>
      <c r="AN406" s="28"/>
      <c r="AO406" s="28"/>
      <c r="AP406" s="28"/>
      <c r="AQ406" s="28"/>
      <c r="AR406" s="28"/>
      <c r="AS406" s="28"/>
      <c r="AT406" s="28"/>
      <c r="AU406" s="28"/>
      <c r="AV406" s="28"/>
      <c r="AW406" s="28"/>
      <c r="AX406" s="28"/>
      <c r="AY406" s="28"/>
      <c r="AZ406" s="28"/>
    </row>
    <row r="407" spans="10:52" x14ac:dyDescent="0.3">
      <c r="J407" s="28"/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  <c r="AA407" s="28"/>
      <c r="AB407" s="28"/>
      <c r="AC407" s="28"/>
      <c r="AD407" s="28"/>
      <c r="AE407" s="28"/>
      <c r="AF407" s="28"/>
      <c r="AG407" s="28"/>
      <c r="AH407" s="28"/>
      <c r="AI407" s="28"/>
      <c r="AJ407" s="28"/>
      <c r="AK407" s="28"/>
      <c r="AL407" s="28"/>
      <c r="AM407" s="28"/>
      <c r="AN407" s="28"/>
      <c r="AO407" s="28"/>
      <c r="AP407" s="28"/>
      <c r="AQ407" s="28"/>
      <c r="AR407" s="28"/>
      <c r="AS407" s="28"/>
      <c r="AT407" s="28"/>
      <c r="AU407" s="28"/>
      <c r="AV407" s="28"/>
      <c r="AW407" s="28"/>
      <c r="AX407" s="28"/>
      <c r="AY407" s="28"/>
      <c r="AZ407" s="28"/>
    </row>
    <row r="408" spans="10:52" x14ac:dyDescent="0.3">
      <c r="J408" s="28"/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  <c r="AA408" s="28"/>
      <c r="AB408" s="28"/>
      <c r="AC408" s="28"/>
      <c r="AD408" s="28"/>
      <c r="AE408" s="28"/>
      <c r="AF408" s="28"/>
      <c r="AG408" s="28"/>
      <c r="AH408" s="28"/>
      <c r="AI408" s="28"/>
      <c r="AJ408" s="28"/>
      <c r="AK408" s="28"/>
      <c r="AL408" s="28"/>
      <c r="AM408" s="28"/>
      <c r="AN408" s="28"/>
      <c r="AO408" s="28"/>
      <c r="AP408" s="28"/>
      <c r="AQ408" s="28"/>
      <c r="AR408" s="28"/>
      <c r="AS408" s="28"/>
      <c r="AT408" s="28"/>
      <c r="AU408" s="28"/>
      <c r="AV408" s="28"/>
      <c r="AW408" s="28"/>
      <c r="AX408" s="28"/>
      <c r="AY408" s="28"/>
      <c r="AZ408" s="28"/>
    </row>
    <row r="409" spans="10:52" x14ac:dyDescent="0.3">
      <c r="J409" s="28"/>
      <c r="K409" s="28"/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  <c r="AA409" s="28"/>
      <c r="AB409" s="28"/>
      <c r="AC409" s="28"/>
      <c r="AD409" s="28"/>
      <c r="AE409" s="28"/>
      <c r="AF409" s="28"/>
      <c r="AG409" s="28"/>
      <c r="AH409" s="28"/>
      <c r="AI409" s="28"/>
      <c r="AJ409" s="28"/>
      <c r="AK409" s="28"/>
      <c r="AL409" s="28"/>
      <c r="AM409" s="28"/>
      <c r="AN409" s="28"/>
      <c r="AO409" s="28"/>
      <c r="AP409" s="28"/>
      <c r="AQ409" s="28"/>
      <c r="AR409" s="28"/>
      <c r="AS409" s="28"/>
      <c r="AT409" s="28"/>
      <c r="AU409" s="28"/>
      <c r="AV409" s="28"/>
      <c r="AW409" s="28"/>
      <c r="AX409" s="28"/>
      <c r="AY409" s="28"/>
      <c r="AZ409" s="28"/>
    </row>
    <row r="410" spans="10:52" x14ac:dyDescent="0.3">
      <c r="J410" s="28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  <c r="AA410" s="28"/>
      <c r="AB410" s="28"/>
      <c r="AC410" s="28"/>
      <c r="AD410" s="28"/>
      <c r="AE410" s="28"/>
      <c r="AF410" s="28"/>
      <c r="AG410" s="28"/>
      <c r="AH410" s="28"/>
      <c r="AI410" s="28"/>
      <c r="AJ410" s="28"/>
      <c r="AK410" s="28"/>
      <c r="AL410" s="28"/>
      <c r="AM410" s="28"/>
      <c r="AN410" s="28"/>
      <c r="AO410" s="28"/>
      <c r="AP410" s="28"/>
      <c r="AQ410" s="28"/>
      <c r="AR410" s="28"/>
      <c r="AS410" s="28"/>
      <c r="AT410" s="28"/>
      <c r="AU410" s="28"/>
      <c r="AV410" s="28"/>
      <c r="AW410" s="28"/>
      <c r="AX410" s="28"/>
      <c r="AY410" s="28"/>
      <c r="AZ410" s="28"/>
    </row>
    <row r="411" spans="10:52" x14ac:dyDescent="0.3">
      <c r="J411" s="28"/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  <c r="AA411" s="28"/>
      <c r="AB411" s="28"/>
      <c r="AC411" s="28"/>
      <c r="AD411" s="28"/>
      <c r="AE411" s="28"/>
      <c r="AF411" s="28"/>
      <c r="AG411" s="28"/>
      <c r="AH411" s="28"/>
      <c r="AI411" s="28"/>
      <c r="AJ411" s="28"/>
      <c r="AK411" s="28"/>
      <c r="AL411" s="28"/>
      <c r="AM411" s="28"/>
      <c r="AN411" s="28"/>
      <c r="AO411" s="28"/>
      <c r="AP411" s="28"/>
      <c r="AQ411" s="28"/>
      <c r="AR411" s="28"/>
      <c r="AS411" s="28"/>
      <c r="AT411" s="28"/>
      <c r="AU411" s="28"/>
      <c r="AV411" s="28"/>
      <c r="AW411" s="28"/>
      <c r="AX411" s="28"/>
      <c r="AY411" s="28"/>
      <c r="AZ411" s="28"/>
    </row>
    <row r="412" spans="10:52" x14ac:dyDescent="0.3">
      <c r="J412" s="28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  <c r="AA412" s="28"/>
      <c r="AB412" s="28"/>
      <c r="AC412" s="28"/>
      <c r="AD412" s="28"/>
      <c r="AE412" s="28"/>
      <c r="AF412" s="28"/>
      <c r="AG412" s="28"/>
      <c r="AH412" s="28"/>
      <c r="AI412" s="28"/>
      <c r="AJ412" s="28"/>
      <c r="AK412" s="28"/>
      <c r="AL412" s="28"/>
      <c r="AM412" s="28"/>
      <c r="AN412" s="28"/>
      <c r="AO412" s="28"/>
      <c r="AP412" s="28"/>
      <c r="AQ412" s="28"/>
      <c r="AR412" s="28"/>
      <c r="AS412" s="28"/>
      <c r="AT412" s="28"/>
      <c r="AU412" s="28"/>
      <c r="AV412" s="28"/>
      <c r="AW412" s="28"/>
      <c r="AX412" s="28"/>
      <c r="AY412" s="28"/>
      <c r="AZ412" s="28"/>
    </row>
    <row r="413" spans="10:52" x14ac:dyDescent="0.3">
      <c r="J413" s="28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  <c r="AA413" s="28"/>
      <c r="AB413" s="28"/>
      <c r="AC413" s="28"/>
      <c r="AD413" s="28"/>
      <c r="AE413" s="28"/>
      <c r="AF413" s="28"/>
      <c r="AG413" s="28"/>
      <c r="AH413" s="28"/>
      <c r="AI413" s="28"/>
      <c r="AJ413" s="28"/>
      <c r="AK413" s="28"/>
      <c r="AL413" s="28"/>
      <c r="AM413" s="28"/>
      <c r="AN413" s="28"/>
      <c r="AO413" s="28"/>
      <c r="AP413" s="28"/>
      <c r="AQ413" s="28"/>
      <c r="AR413" s="28"/>
      <c r="AS413" s="28"/>
      <c r="AT413" s="28"/>
      <c r="AU413" s="28"/>
      <c r="AV413" s="28"/>
      <c r="AW413" s="28"/>
      <c r="AX413" s="28"/>
      <c r="AY413" s="28"/>
      <c r="AZ413" s="28"/>
    </row>
    <row r="414" spans="10:52" x14ac:dyDescent="0.3">
      <c r="J414" s="28"/>
      <c r="K414" s="28"/>
      <c r="L414" s="28"/>
      <c r="M414" s="28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  <c r="AA414" s="28"/>
      <c r="AB414" s="28"/>
      <c r="AC414" s="28"/>
      <c r="AD414" s="28"/>
      <c r="AE414" s="28"/>
      <c r="AF414" s="28"/>
      <c r="AG414" s="28"/>
      <c r="AH414" s="28"/>
      <c r="AI414" s="28"/>
      <c r="AJ414" s="28"/>
      <c r="AK414" s="28"/>
      <c r="AL414" s="28"/>
      <c r="AM414" s="28"/>
      <c r="AN414" s="28"/>
      <c r="AO414" s="28"/>
      <c r="AP414" s="28"/>
      <c r="AQ414" s="28"/>
      <c r="AR414" s="28"/>
      <c r="AS414" s="28"/>
      <c r="AT414" s="28"/>
      <c r="AU414" s="28"/>
      <c r="AV414" s="28"/>
      <c r="AW414" s="28"/>
      <c r="AX414" s="28"/>
      <c r="AY414" s="28"/>
      <c r="AZ414" s="28"/>
    </row>
    <row r="415" spans="10:52" x14ac:dyDescent="0.3">
      <c r="J415" s="28"/>
      <c r="K415" s="28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  <c r="Z415" s="28"/>
      <c r="AA415" s="28"/>
      <c r="AB415" s="28"/>
      <c r="AC415" s="28"/>
      <c r="AD415" s="28"/>
      <c r="AE415" s="28"/>
      <c r="AF415" s="28"/>
      <c r="AG415" s="28"/>
      <c r="AH415" s="28"/>
      <c r="AI415" s="28"/>
      <c r="AJ415" s="28"/>
      <c r="AK415" s="28"/>
      <c r="AL415" s="28"/>
      <c r="AM415" s="28"/>
      <c r="AN415" s="28"/>
      <c r="AO415" s="28"/>
      <c r="AP415" s="28"/>
      <c r="AQ415" s="28"/>
      <c r="AR415" s="28"/>
      <c r="AS415" s="28"/>
      <c r="AT415" s="28"/>
      <c r="AU415" s="28"/>
      <c r="AV415" s="28"/>
      <c r="AW415" s="28"/>
      <c r="AX415" s="28"/>
      <c r="AY415" s="28"/>
      <c r="AZ415" s="28"/>
    </row>
    <row r="416" spans="10:52" x14ac:dyDescent="0.3">
      <c r="J416" s="28"/>
      <c r="K416" s="28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  <c r="AA416" s="28"/>
      <c r="AB416" s="28"/>
      <c r="AC416" s="28"/>
      <c r="AD416" s="28"/>
      <c r="AE416" s="28"/>
      <c r="AF416" s="28"/>
      <c r="AG416" s="28"/>
      <c r="AH416" s="28"/>
      <c r="AI416" s="28"/>
      <c r="AJ416" s="28"/>
      <c r="AK416" s="28"/>
      <c r="AL416" s="28"/>
      <c r="AM416" s="28"/>
      <c r="AN416" s="28"/>
      <c r="AO416" s="28"/>
      <c r="AP416" s="28"/>
      <c r="AQ416" s="28"/>
      <c r="AR416" s="28"/>
      <c r="AS416" s="28"/>
      <c r="AT416" s="28"/>
      <c r="AU416" s="28"/>
      <c r="AV416" s="28"/>
      <c r="AW416" s="28"/>
      <c r="AX416" s="28"/>
      <c r="AY416" s="28"/>
      <c r="AZ416" s="28"/>
    </row>
    <row r="417" spans="10:52" x14ac:dyDescent="0.3">
      <c r="J417" s="28"/>
      <c r="K417" s="28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  <c r="Z417" s="28"/>
      <c r="AA417" s="28"/>
      <c r="AB417" s="28"/>
      <c r="AC417" s="28"/>
      <c r="AD417" s="28"/>
      <c r="AE417" s="28"/>
      <c r="AF417" s="28"/>
      <c r="AG417" s="28"/>
      <c r="AH417" s="28"/>
      <c r="AI417" s="28"/>
      <c r="AJ417" s="28"/>
      <c r="AK417" s="28"/>
      <c r="AL417" s="28"/>
      <c r="AM417" s="28"/>
      <c r="AN417" s="28"/>
      <c r="AO417" s="28"/>
      <c r="AP417" s="28"/>
      <c r="AQ417" s="28"/>
      <c r="AR417" s="28"/>
      <c r="AS417" s="28"/>
      <c r="AT417" s="28"/>
      <c r="AU417" s="28"/>
      <c r="AV417" s="28"/>
      <c r="AW417" s="28"/>
      <c r="AX417" s="28"/>
      <c r="AY417" s="28"/>
      <c r="AZ417" s="28"/>
    </row>
    <row r="418" spans="10:52" x14ac:dyDescent="0.3">
      <c r="J418" s="28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  <c r="AA418" s="28"/>
      <c r="AB418" s="28"/>
      <c r="AC418" s="28"/>
      <c r="AD418" s="28"/>
      <c r="AE418" s="28"/>
      <c r="AF418" s="28"/>
      <c r="AG418" s="28"/>
      <c r="AH418" s="28"/>
      <c r="AI418" s="28"/>
      <c r="AJ418" s="28"/>
      <c r="AK418" s="28"/>
      <c r="AL418" s="28"/>
      <c r="AM418" s="28"/>
      <c r="AN418" s="28"/>
      <c r="AO418" s="28"/>
      <c r="AP418" s="28"/>
      <c r="AQ418" s="28"/>
      <c r="AR418" s="28"/>
      <c r="AS418" s="28"/>
      <c r="AT418" s="28"/>
      <c r="AU418" s="28"/>
      <c r="AV418" s="28"/>
      <c r="AW418" s="28"/>
      <c r="AX418" s="28"/>
      <c r="AY418" s="28"/>
      <c r="AZ418" s="28"/>
    </row>
    <row r="419" spans="10:52" x14ac:dyDescent="0.3">
      <c r="J419" s="28"/>
      <c r="K419" s="28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  <c r="Z419" s="28"/>
      <c r="AA419" s="28"/>
      <c r="AB419" s="28"/>
      <c r="AC419" s="28"/>
      <c r="AD419" s="28"/>
      <c r="AE419" s="28"/>
      <c r="AF419" s="28"/>
      <c r="AG419" s="28"/>
      <c r="AH419" s="28"/>
      <c r="AI419" s="28"/>
      <c r="AJ419" s="28"/>
      <c r="AK419" s="28"/>
      <c r="AL419" s="28"/>
      <c r="AM419" s="28"/>
      <c r="AN419" s="28"/>
      <c r="AO419" s="28"/>
      <c r="AP419" s="28"/>
      <c r="AQ419" s="28"/>
      <c r="AR419" s="28"/>
      <c r="AS419" s="28"/>
      <c r="AT419" s="28"/>
      <c r="AU419" s="28"/>
      <c r="AV419" s="28"/>
      <c r="AW419" s="28"/>
      <c r="AX419" s="28"/>
      <c r="AY419" s="28"/>
      <c r="AZ419" s="28"/>
    </row>
    <row r="420" spans="10:52" x14ac:dyDescent="0.3">
      <c r="J420" s="28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  <c r="AA420" s="28"/>
      <c r="AB420" s="28"/>
      <c r="AC420" s="28"/>
      <c r="AD420" s="28"/>
      <c r="AE420" s="28"/>
      <c r="AF420" s="28"/>
      <c r="AG420" s="28"/>
      <c r="AH420" s="28"/>
      <c r="AI420" s="28"/>
      <c r="AJ420" s="28"/>
      <c r="AK420" s="28"/>
      <c r="AL420" s="28"/>
      <c r="AM420" s="28"/>
      <c r="AN420" s="28"/>
      <c r="AO420" s="28"/>
      <c r="AP420" s="28"/>
      <c r="AQ420" s="28"/>
      <c r="AR420" s="28"/>
      <c r="AS420" s="28"/>
      <c r="AT420" s="28"/>
      <c r="AU420" s="28"/>
      <c r="AV420" s="28"/>
      <c r="AW420" s="28"/>
      <c r="AX420" s="28"/>
      <c r="AY420" s="28"/>
      <c r="AZ420" s="28"/>
    </row>
    <row r="421" spans="10:52" x14ac:dyDescent="0.3">
      <c r="J421" s="28"/>
      <c r="K421" s="28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  <c r="Z421" s="28"/>
      <c r="AA421" s="28"/>
      <c r="AB421" s="28"/>
      <c r="AC421" s="28"/>
      <c r="AD421" s="28"/>
      <c r="AE421" s="28"/>
      <c r="AF421" s="28"/>
      <c r="AG421" s="28"/>
      <c r="AH421" s="28"/>
      <c r="AI421" s="28"/>
      <c r="AJ421" s="28"/>
      <c r="AK421" s="28"/>
      <c r="AL421" s="28"/>
      <c r="AM421" s="28"/>
      <c r="AN421" s="28"/>
      <c r="AO421" s="28"/>
      <c r="AP421" s="28"/>
      <c r="AQ421" s="28"/>
      <c r="AR421" s="28"/>
      <c r="AS421" s="28"/>
      <c r="AT421" s="28"/>
      <c r="AU421" s="28"/>
      <c r="AV421" s="28"/>
      <c r="AW421" s="28"/>
      <c r="AX421" s="28"/>
      <c r="AY421" s="28"/>
      <c r="AZ421" s="28"/>
    </row>
    <row r="422" spans="10:52" x14ac:dyDescent="0.3">
      <c r="J422" s="28"/>
      <c r="K422" s="28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  <c r="Z422" s="28"/>
      <c r="AA422" s="28"/>
      <c r="AB422" s="28"/>
      <c r="AC422" s="28"/>
      <c r="AD422" s="28"/>
      <c r="AE422" s="28"/>
      <c r="AF422" s="28"/>
      <c r="AG422" s="28"/>
      <c r="AH422" s="28"/>
      <c r="AI422" s="28"/>
      <c r="AJ422" s="28"/>
      <c r="AK422" s="28"/>
      <c r="AL422" s="28"/>
      <c r="AM422" s="28"/>
      <c r="AN422" s="28"/>
      <c r="AO422" s="28"/>
      <c r="AP422" s="28"/>
      <c r="AQ422" s="28"/>
      <c r="AR422" s="28"/>
      <c r="AS422" s="28"/>
      <c r="AT422" s="28"/>
      <c r="AU422" s="28"/>
      <c r="AV422" s="28"/>
      <c r="AW422" s="28"/>
      <c r="AX422" s="28"/>
      <c r="AY422" s="28"/>
      <c r="AZ422" s="28"/>
    </row>
    <row r="423" spans="10:52" x14ac:dyDescent="0.3">
      <c r="J423" s="28"/>
      <c r="K423" s="28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  <c r="Z423" s="28"/>
      <c r="AA423" s="28"/>
      <c r="AB423" s="28"/>
      <c r="AC423" s="28"/>
      <c r="AD423" s="28"/>
      <c r="AE423" s="28"/>
      <c r="AF423" s="28"/>
      <c r="AG423" s="28"/>
      <c r="AH423" s="28"/>
      <c r="AI423" s="28"/>
      <c r="AJ423" s="28"/>
      <c r="AK423" s="28"/>
      <c r="AL423" s="28"/>
      <c r="AM423" s="28"/>
      <c r="AN423" s="28"/>
      <c r="AO423" s="28"/>
      <c r="AP423" s="28"/>
      <c r="AQ423" s="28"/>
      <c r="AR423" s="28"/>
      <c r="AS423" s="28"/>
      <c r="AT423" s="28"/>
      <c r="AU423" s="28"/>
      <c r="AV423" s="28"/>
      <c r="AW423" s="28"/>
      <c r="AX423" s="28"/>
      <c r="AY423" s="28"/>
      <c r="AZ423" s="28"/>
    </row>
    <row r="424" spans="10:52" x14ac:dyDescent="0.3">
      <c r="J424" s="28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  <c r="AA424" s="28"/>
      <c r="AB424" s="28"/>
      <c r="AC424" s="28"/>
      <c r="AD424" s="28"/>
      <c r="AE424" s="28"/>
      <c r="AF424" s="28"/>
      <c r="AG424" s="28"/>
      <c r="AH424" s="28"/>
      <c r="AI424" s="28"/>
      <c r="AJ424" s="28"/>
      <c r="AK424" s="28"/>
      <c r="AL424" s="28"/>
      <c r="AM424" s="28"/>
      <c r="AN424" s="28"/>
      <c r="AO424" s="28"/>
      <c r="AP424" s="28"/>
      <c r="AQ424" s="28"/>
      <c r="AR424" s="28"/>
      <c r="AS424" s="28"/>
      <c r="AT424" s="28"/>
      <c r="AU424" s="28"/>
      <c r="AV424" s="28"/>
      <c r="AW424" s="28"/>
      <c r="AX424" s="28"/>
      <c r="AY424" s="28"/>
      <c r="AZ424" s="28"/>
    </row>
    <row r="425" spans="10:52" x14ac:dyDescent="0.3">
      <c r="J425" s="28"/>
      <c r="K425" s="28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  <c r="Z425" s="28"/>
      <c r="AA425" s="28"/>
      <c r="AB425" s="28"/>
      <c r="AC425" s="28"/>
      <c r="AD425" s="28"/>
      <c r="AE425" s="28"/>
      <c r="AF425" s="28"/>
      <c r="AG425" s="28"/>
      <c r="AH425" s="28"/>
      <c r="AI425" s="28"/>
      <c r="AJ425" s="28"/>
      <c r="AK425" s="28"/>
      <c r="AL425" s="28"/>
      <c r="AM425" s="28"/>
      <c r="AN425" s="28"/>
      <c r="AO425" s="28"/>
      <c r="AP425" s="28"/>
      <c r="AQ425" s="28"/>
      <c r="AR425" s="28"/>
      <c r="AS425" s="28"/>
      <c r="AT425" s="28"/>
      <c r="AU425" s="28"/>
      <c r="AV425" s="28"/>
      <c r="AW425" s="28"/>
      <c r="AX425" s="28"/>
      <c r="AY425" s="28"/>
      <c r="AZ425" s="28"/>
    </row>
    <row r="426" spans="10:52" x14ac:dyDescent="0.3">
      <c r="J426" s="28"/>
      <c r="K426" s="28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  <c r="Z426" s="28"/>
      <c r="AA426" s="28"/>
      <c r="AB426" s="28"/>
      <c r="AC426" s="28"/>
      <c r="AD426" s="28"/>
      <c r="AE426" s="28"/>
      <c r="AF426" s="28"/>
      <c r="AG426" s="28"/>
      <c r="AH426" s="28"/>
      <c r="AI426" s="28"/>
      <c r="AJ426" s="28"/>
      <c r="AK426" s="28"/>
      <c r="AL426" s="28"/>
      <c r="AM426" s="28"/>
      <c r="AN426" s="28"/>
      <c r="AO426" s="28"/>
      <c r="AP426" s="28"/>
      <c r="AQ426" s="28"/>
      <c r="AR426" s="28"/>
      <c r="AS426" s="28"/>
      <c r="AT426" s="28"/>
      <c r="AU426" s="28"/>
      <c r="AV426" s="28"/>
      <c r="AW426" s="28"/>
      <c r="AX426" s="28"/>
      <c r="AY426" s="28"/>
      <c r="AZ426" s="28"/>
    </row>
    <row r="427" spans="10:52" x14ac:dyDescent="0.3">
      <c r="J427" s="28"/>
      <c r="K427" s="28"/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  <c r="Z427" s="28"/>
      <c r="AA427" s="28"/>
      <c r="AB427" s="28"/>
      <c r="AC427" s="28"/>
      <c r="AD427" s="28"/>
      <c r="AE427" s="28"/>
      <c r="AF427" s="28"/>
      <c r="AG427" s="28"/>
      <c r="AH427" s="28"/>
      <c r="AI427" s="28"/>
      <c r="AJ427" s="28"/>
      <c r="AK427" s="28"/>
      <c r="AL427" s="28"/>
      <c r="AM427" s="28"/>
      <c r="AN427" s="28"/>
      <c r="AO427" s="28"/>
      <c r="AP427" s="28"/>
      <c r="AQ427" s="28"/>
      <c r="AR427" s="28"/>
      <c r="AS427" s="28"/>
      <c r="AT427" s="28"/>
      <c r="AU427" s="28"/>
      <c r="AV427" s="28"/>
      <c r="AW427" s="28"/>
      <c r="AX427" s="28"/>
      <c r="AY427" s="28"/>
      <c r="AZ427" s="28"/>
    </row>
    <row r="428" spans="10:52" x14ac:dyDescent="0.3">
      <c r="J428" s="28"/>
      <c r="K428" s="28"/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  <c r="Z428" s="28"/>
      <c r="AA428" s="28"/>
      <c r="AB428" s="28"/>
      <c r="AC428" s="28"/>
      <c r="AD428" s="28"/>
      <c r="AE428" s="28"/>
      <c r="AF428" s="28"/>
      <c r="AG428" s="28"/>
      <c r="AH428" s="28"/>
      <c r="AI428" s="28"/>
      <c r="AJ428" s="28"/>
      <c r="AK428" s="28"/>
      <c r="AL428" s="28"/>
      <c r="AM428" s="28"/>
      <c r="AN428" s="28"/>
      <c r="AO428" s="28"/>
      <c r="AP428" s="28"/>
      <c r="AQ428" s="28"/>
      <c r="AR428" s="28"/>
      <c r="AS428" s="28"/>
      <c r="AT428" s="28"/>
      <c r="AU428" s="28"/>
      <c r="AV428" s="28"/>
      <c r="AW428" s="28"/>
      <c r="AX428" s="28"/>
      <c r="AY428" s="28"/>
      <c r="AZ428" s="28"/>
    </row>
    <row r="429" spans="10:52" x14ac:dyDescent="0.3">
      <c r="J429" s="28"/>
      <c r="K429" s="28"/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  <c r="AA429" s="28"/>
      <c r="AB429" s="28"/>
      <c r="AC429" s="28"/>
      <c r="AD429" s="28"/>
      <c r="AE429" s="28"/>
      <c r="AF429" s="28"/>
      <c r="AG429" s="28"/>
      <c r="AH429" s="28"/>
      <c r="AI429" s="28"/>
      <c r="AJ429" s="28"/>
      <c r="AK429" s="28"/>
      <c r="AL429" s="28"/>
      <c r="AM429" s="28"/>
      <c r="AN429" s="28"/>
      <c r="AO429" s="28"/>
      <c r="AP429" s="28"/>
      <c r="AQ429" s="28"/>
      <c r="AR429" s="28"/>
      <c r="AS429" s="28"/>
      <c r="AT429" s="28"/>
      <c r="AU429" s="28"/>
      <c r="AV429" s="28"/>
      <c r="AW429" s="28"/>
      <c r="AX429" s="28"/>
      <c r="AY429" s="28"/>
      <c r="AZ429" s="28"/>
    </row>
    <row r="430" spans="10:52" x14ac:dyDescent="0.3">
      <c r="J430" s="28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  <c r="AA430" s="28"/>
      <c r="AB430" s="28"/>
      <c r="AC430" s="28"/>
      <c r="AD430" s="28"/>
      <c r="AE430" s="28"/>
      <c r="AF430" s="28"/>
      <c r="AG430" s="28"/>
      <c r="AH430" s="28"/>
      <c r="AI430" s="28"/>
      <c r="AJ430" s="28"/>
      <c r="AK430" s="28"/>
      <c r="AL430" s="28"/>
      <c r="AM430" s="28"/>
      <c r="AN430" s="28"/>
      <c r="AO430" s="28"/>
      <c r="AP430" s="28"/>
      <c r="AQ430" s="28"/>
      <c r="AR430" s="28"/>
      <c r="AS430" s="28"/>
      <c r="AT430" s="28"/>
      <c r="AU430" s="28"/>
      <c r="AV430" s="28"/>
      <c r="AW430" s="28"/>
      <c r="AX430" s="28"/>
      <c r="AY430" s="28"/>
      <c r="AZ430" s="28"/>
    </row>
    <row r="431" spans="10:52" x14ac:dyDescent="0.3">
      <c r="J431" s="28"/>
      <c r="K431" s="28"/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  <c r="Z431" s="28"/>
      <c r="AA431" s="28"/>
      <c r="AB431" s="28"/>
      <c r="AC431" s="28"/>
      <c r="AD431" s="28"/>
      <c r="AE431" s="28"/>
      <c r="AF431" s="28"/>
      <c r="AG431" s="28"/>
      <c r="AH431" s="28"/>
      <c r="AI431" s="28"/>
      <c r="AJ431" s="28"/>
      <c r="AK431" s="28"/>
      <c r="AL431" s="28"/>
      <c r="AM431" s="28"/>
      <c r="AN431" s="28"/>
      <c r="AO431" s="28"/>
      <c r="AP431" s="28"/>
      <c r="AQ431" s="28"/>
      <c r="AR431" s="28"/>
      <c r="AS431" s="28"/>
      <c r="AT431" s="28"/>
      <c r="AU431" s="28"/>
      <c r="AV431" s="28"/>
      <c r="AW431" s="28"/>
      <c r="AX431" s="28"/>
      <c r="AY431" s="28"/>
      <c r="AZ431" s="28"/>
    </row>
  </sheetData>
  <mergeCells count="2">
    <mergeCell ref="A1:I1"/>
    <mergeCell ref="B8:C8"/>
  </mergeCells>
  <pageMargins left="0.75" right="0.75" top="1" bottom="1" header="0.511811023622047" footer="0.511811023622047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أوراق العمل</vt:lpstr>
      </vt:variant>
      <vt:variant>
        <vt:i4>3</vt:i4>
      </vt:variant>
      <vt:variant>
        <vt:lpstr>نطاقات تمت تسميتها</vt:lpstr>
      </vt:variant>
      <vt:variant>
        <vt:i4>1</vt:i4>
      </vt:variant>
    </vt:vector>
  </HeadingPairs>
  <TitlesOfParts>
    <vt:vector size="4" baseType="lpstr">
      <vt:lpstr>نموذج الطلب</vt:lpstr>
      <vt:lpstr>قاعدة البيانات</vt:lpstr>
      <vt:lpstr>لوحة التحكم</vt:lpstr>
      <vt:lpstr>'نموذج الطلب'!Print_Titles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dell</cp:lastModifiedBy>
  <cp:revision>2</cp:revision>
  <cp:lastPrinted>2026-05-03T07:59:09Z</cp:lastPrinted>
  <dcterms:created xsi:type="dcterms:W3CDTF">2026-05-03T06:48:39Z</dcterms:created>
  <dcterms:modified xsi:type="dcterms:W3CDTF">2026-05-03T08:01:00Z</dcterms:modified>
  <dc:language>en-US</dc:language>
</cp:coreProperties>
</file>